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0" windowWidth="19875" windowHeight="7470"/>
  </bookViews>
  <sheets>
    <sheet name="แบบฟอร์ม" sheetId="5" r:id="rId1"/>
    <sheet name="รหัส" sheetId="3" r:id="rId2"/>
    <sheet name="ตัวอย่าง" sheetId="4" r:id="rId3"/>
  </sheets>
  <definedNames>
    <definedName name="_1_1_select_inc_exp_sum" localSheetId="0">#REF!</definedName>
    <definedName name="_1_1_select_inc_exp_sum">#REF!</definedName>
    <definedName name="_xlnm.Print_Titles" localSheetId="2">ตัวอย่าง!$1:$6</definedName>
    <definedName name="_xlnm.Print_Titles" localSheetId="0">แบบฟอร์ม!$1:$6</definedName>
    <definedName name="sumfin_serv49">#REF!</definedName>
  </definedNames>
  <calcPr calcId="144525"/>
</workbook>
</file>

<file path=xl/calcChain.xml><?xml version="1.0" encoding="utf-8"?>
<calcChain xmlns="http://schemas.openxmlformats.org/spreadsheetml/2006/main">
  <c r="I61" i="5" l="1"/>
  <c r="I34" i="5"/>
  <c r="I62" i="5" s="1"/>
  <c r="I113" i="4" l="1"/>
  <c r="I87" i="4"/>
  <c r="I60" i="4"/>
  <c r="I33" i="4" l="1"/>
  <c r="I114" i="4" s="1"/>
</calcChain>
</file>

<file path=xl/sharedStrings.xml><?xml version="1.0" encoding="utf-8"?>
<sst xmlns="http://schemas.openxmlformats.org/spreadsheetml/2006/main" count="339" uniqueCount="241">
  <si>
    <t>แผนงาน</t>
  </si>
  <si>
    <t>แผนการเงิน</t>
  </si>
  <si>
    <t>ตัวชี้วัดผลสำเร็จของโครงการ</t>
  </si>
  <si>
    <t>ผู้รับผิดชอบ</t>
  </si>
  <si>
    <t>กิจกรรมหลัก</t>
  </si>
  <si>
    <t>ระยะเวลา</t>
  </si>
  <si>
    <t>รายละเอียด</t>
  </si>
  <si>
    <t>งบประมาณ</t>
  </si>
  <si>
    <t>แหล่ง</t>
  </si>
  <si>
    <t>ค่าใช้จ่าย</t>
  </si>
  <si>
    <t>(บาท)</t>
  </si>
  <si>
    <t>เบิกจ่ายงบฯ</t>
  </si>
  <si>
    <t>รหัส</t>
  </si>
  <si>
    <t>ยุทธศาสตร์ความเป็นเลิศ</t>
  </si>
  <si>
    <t>ประเด็นยุทธศาสตร์</t>
  </si>
  <si>
    <t>กลุ่มเป้าหมาย</t>
  </si>
  <si>
    <t>ระยะเวลาดำเนินกิจกรรม</t>
  </si>
  <si>
    <t>1.HR/โครงการ</t>
  </si>
  <si>
    <r>
      <t xml:space="preserve">ยุทธศาสตร์ความเป็นเลิศ 4 ด้าน: </t>
    </r>
    <r>
      <rPr>
        <b/>
        <sz val="14"/>
        <color indexed="8"/>
        <rFont val="Symbol"/>
        <family val="1"/>
        <charset val="2"/>
      </rPr>
      <t/>
    </r>
  </si>
  <si>
    <t>หัวข้อ</t>
  </si>
  <si>
    <t>SE1</t>
  </si>
  <si>
    <t>ส่งเสริมสุขภาพป้องกันโรคและคุ้มครองผู้บริโภคเป็นเลิศ (PP&amp;P Excellence)</t>
  </si>
  <si>
    <t xml:space="preserve"> -การพัฒนาคุณภาพชีวิตคนไทยทุกกลุ่มวัย</t>
  </si>
  <si>
    <t xml:space="preserve"> -การป้องกันควบคุมโรคและลดปัจจัยเสี่ยงด้านสุขภาพ</t>
  </si>
  <si>
    <t xml:space="preserve"> -การพัฒนาคุณภาพชีวิตระดับอำเภอ</t>
  </si>
  <si>
    <t xml:space="preserve"> -การบริหารจัดการสิ่งแวดล้อม</t>
  </si>
  <si>
    <t>SE2</t>
  </si>
  <si>
    <t>บริการเป็นเลิศ (Service Excellence)</t>
  </si>
  <si>
    <t xml:space="preserve"> - การพัฒนาระบบการแพทย์ปฐมภูมิ (Primary Care Cluster)</t>
  </si>
  <si>
    <t xml:space="preserve"> -การพัฒนาระบบบริการสุขภาพ (Service Plan)</t>
  </si>
  <si>
    <t xml:space="preserve"> -การพัฒนาระบบบริการการแพทย์ฉุกเฉินครบวงจรและระบบการส่งต่อ</t>
  </si>
  <si>
    <t xml:space="preserve"> -การพัฒนาตามโครงการเฉลิมพระเกียรติและพื้นที่เฉพาะ</t>
  </si>
  <si>
    <t xml:space="preserve"> -อุตสาหกรรมทางการแพทย์</t>
  </si>
  <si>
    <t>SE3</t>
  </si>
  <si>
    <t>บุคลากรเป็นเลิศ (People Excellence)</t>
  </si>
  <si>
    <t xml:space="preserve"> -การพัฒนาระบบบริหารจัดการกำลังคนด้านสุขภาพ</t>
  </si>
  <si>
    <t>SE4</t>
  </si>
  <si>
    <t>บริหารเป็นเลิศด้วยธรรมาภิบาล (Governance Excellence)</t>
  </si>
  <si>
    <t xml:space="preserve"> -การพัฒนาระบบธรรมาภิบาลและองค์กรคุณภาพ</t>
  </si>
  <si>
    <t xml:space="preserve"> -การพัฒนาระบบข้อมูลสารสนเทศด้านสุขภาพ</t>
  </si>
  <si>
    <t xml:space="preserve"> -การบริหารจัดการด้านการเงินการคลังสุขภาพ</t>
  </si>
  <si>
    <t xml:space="preserve"> -การพัฒนางานวิจัย และนวัตกรรมด้านสุขภาพ</t>
  </si>
  <si>
    <t xml:space="preserve"> -การปรับโครงสร้างและการพัฒนากฏหมายด้านสุขภาพ</t>
  </si>
  <si>
    <t>S1</t>
  </si>
  <si>
    <t>S2</t>
  </si>
  <si>
    <t>S3</t>
  </si>
  <si>
    <t>S4</t>
  </si>
  <si>
    <t>โครงการและวัตถุประสงค์</t>
  </si>
  <si>
    <t>โครงการ</t>
  </si>
  <si>
    <t>1.โครงการพัฒนาศักยภาพบุคลากร</t>
  </si>
  <si>
    <t>1.ส่งบุคลากรเข้ารับการอบรม</t>
  </si>
  <si>
    <t xml:space="preserve">บุคลากรได้รับการอบรม </t>
  </si>
  <si>
    <t>บุคลากรในกลุ่มงาน</t>
  </si>
  <si>
    <t>ต.ค.62-ก.ย.63</t>
  </si>
  <si>
    <t xml:space="preserve"> -ค่าลงทะเบียนอบรม</t>
  </si>
  <si>
    <t>เงินบำรุง</t>
  </si>
  <si>
    <t>1.บุคลากรได้รับการอบรม/</t>
  </si>
  <si>
    <t>กลุ่มงานพัฒนาทรัพยากรบุคคล</t>
  </si>
  <si>
    <t>สัมมนา / ศึกษาดูงาน</t>
  </si>
  <si>
    <t xml:space="preserve">3 วัน/คน ในปี 2562 </t>
  </si>
  <si>
    <t>พัฒนาทรัพยากร</t>
  </si>
  <si>
    <t>หลักสูตรต่างๆ</t>
  </si>
  <si>
    <t>ดูงานเพิ่มความเชี่ยวชาญ</t>
  </si>
  <si>
    <t>ในงานที่รับผิดชอบ</t>
  </si>
  <si>
    <t>จำนวนครบ 100 %</t>
  </si>
  <si>
    <t>บุคคล</t>
  </si>
  <si>
    <t xml:space="preserve"> -ค่าเดินทาง</t>
  </si>
  <si>
    <t>ความเชี่ยวชาญแก่บุคลากร โดย</t>
  </si>
  <si>
    <t>สมัครอบรม ศึกษาดูงานภายนอก</t>
  </si>
  <si>
    <t>2.โครงการพัฒนาบุคลากรด้านวิชาการ</t>
  </si>
  <si>
    <t>ปัจจุบันมีการเผยแพร่หลังกลับ</t>
  </si>
  <si>
    <t>บุคลากรทุก</t>
  </si>
  <si>
    <t>1.มีการเผยแพร่ความรู้</t>
  </si>
  <si>
    <t>ของบุคลากรแต่ละวิชาชีพ</t>
  </si>
  <si>
    <t>อบรม เฉพาะในกลุ่มงาน</t>
  </si>
  <si>
    <t xml:space="preserve"> -ค่าอาหารว่างและเครื่องดื่ม</t>
  </si>
  <si>
    <t>วิชาการ งานสารบรรอิเล็กทรอนิกส์</t>
  </si>
  <si>
    <t>หลังสำเร็จการอบรม</t>
  </si>
  <si>
    <t xml:space="preserve"> -ค่าอาหารกลางวัน</t>
  </si>
  <si>
    <t>2.ร้อยละ 80 บุคลากร</t>
  </si>
  <si>
    <t>มีความพึงพอใจต่อการจัด</t>
  </si>
  <si>
    <t>ในการสื่อสารข้อมูลวิชาการภายในองค์กร</t>
  </si>
  <si>
    <t>ประชุมเผยแพร่</t>
  </si>
  <si>
    <t>2.เพื่อการเผยแพร่ความรู้ทางวิชาการ</t>
  </si>
  <si>
    <t>รวมงบประมาณจำนวน</t>
  </si>
  <si>
    <t>มีแต่การปฐมนิเทศย่อย</t>
  </si>
  <si>
    <t>บุคลากรบรรจุใหม่</t>
  </si>
  <si>
    <t>ไม่ใช้งบประมาณ</t>
  </si>
  <si>
    <t>หลักสูตร 1 วัน จัด 3 เดือน/ครั้ง</t>
  </si>
  <si>
    <t>ก่อนเข้างาน</t>
  </si>
  <si>
    <t>ทั้งหมด</t>
  </si>
  <si>
    <t>IT</t>
  </si>
  <si>
    <t>1.จัดซื้อชุดคอมพิวเตอร์ตั้งโต๊ะ 2 ชุด</t>
  </si>
  <si>
    <t>เครื่องเดิมที่มีใช้มา 17 ปี</t>
  </si>
  <si>
    <t xml:space="preserve"> -Computer PC 2 ชุด</t>
  </si>
  <si>
    <t xml:space="preserve">หน่วยความจำไม่เพียงพอ </t>
  </si>
  <si>
    <t xml:space="preserve"> -ชุดสำรองไฟ 2 ชุด</t>
  </si>
  <si>
    <t>ล้าสมัย</t>
  </si>
  <si>
    <t>Infrastructure/วัสดุ/อุปกรณ์</t>
  </si>
  <si>
    <t>1.จัดซื้อเก้าอี้สำนักงาน 1 ตัว</t>
  </si>
  <si>
    <t xml:space="preserve">เก้าอี้เดิมชำรุด </t>
  </si>
  <si>
    <t xml:space="preserve"> -เก้าอี้สำนักงานแบบ</t>
  </si>
  <si>
    <t>บุนวม 1 ตัว</t>
  </si>
  <si>
    <t>โต๊ะเดิมเป็นโต๊ะสำนักงาน</t>
  </si>
  <si>
    <t>โต๊ะคอมพิวเตอร์พร้อม</t>
  </si>
  <si>
    <t xml:space="preserve">รางคีย์บอร์ด 1 ตัว </t>
  </si>
  <si>
    <t>ไม่ใช่โต๊คอมพิวเตอร์</t>
  </si>
  <si>
    <t>รางคีย์บอร์ด 1 ตัว</t>
  </si>
  <si>
    <t>ขนาด 120 × 60 ซม.</t>
  </si>
  <si>
    <t>รวมงบประมาณทั้งหมดจำนวน</t>
  </si>
  <si>
    <t xml:space="preserve">วิชาชีพ </t>
  </si>
  <si>
    <t>ชม.ละ 600 บาท)</t>
  </si>
  <si>
    <t>จำนวน 80 คน</t>
  </si>
  <si>
    <t>(25 บาท × 2 มื้อ × 8๐ คน)</t>
  </si>
  <si>
    <t>3.โครงการอบรมพัฒนาบุคลิกภาพ</t>
  </si>
  <si>
    <t>อายุมากกว่า  5 ปี มี 6 เครื่อง</t>
  </si>
  <si>
    <t>เครื่องมือแพทย์</t>
  </si>
  <si>
    <t>(calibate OAE)</t>
  </si>
  <si>
    <t xml:space="preserve">ปี 2561 อยู่ในประกัน </t>
  </si>
  <si>
    <t>ปี 2562 ไม่ใส่ในแผน</t>
  </si>
  <si>
    <t>ต.ค62-ก.ย.63</t>
  </si>
  <si>
    <t>คุณ A</t>
  </si>
  <si>
    <t>คุณ B</t>
  </si>
  <si>
    <t>คุณ C</t>
  </si>
  <si>
    <t>2.จัดซื้อชุดสำรองไฟ 2 ชุด</t>
  </si>
  <si>
    <t>คุณ D</t>
  </si>
  <si>
    <t>2.mantainace Incubator  6 เครื่อง</t>
  </si>
  <si>
    <t xml:space="preserve">1. จัดซื้อเครื่องคัดกรองการได้ยิน </t>
  </si>
  <si>
    <t xml:space="preserve">ในงานที่รับผิดชอบ </t>
  </si>
  <si>
    <t>อย่างน้อย 3 วัน/คน/ปี</t>
  </si>
  <si>
    <t>ครบ 100%</t>
  </si>
  <si>
    <t xml:space="preserve"> -ค่าวัสดุอุปกรณ์ 400 บาท</t>
  </si>
  <si>
    <t xml:space="preserve">หลังสำเร็จอบรม </t>
  </si>
  <si>
    <t>ไม่น้อยกว่า 80%</t>
  </si>
  <si>
    <t>การนำเสนอผลงาน การสื่อสารข้อมูลด้าน</t>
  </si>
  <si>
    <t xml:space="preserve">เครื่องคัดกรองการได้ยิน </t>
  </si>
  <si>
    <t>ค่าซ่อมบำรุง เครื่อง Incubator</t>
  </si>
  <si>
    <t>จำนวน 6 เครื่อง</t>
  </si>
  <si>
    <t>(Service plan) ของจังหวัด</t>
  </si>
  <si>
    <t>พระนครศรีอยุธยา</t>
  </si>
  <si>
    <t xml:space="preserve">1. จัดประชุมประธานและเลขา </t>
  </si>
  <si>
    <t>Service Plan รายสาขา</t>
  </si>
  <si>
    <t xml:space="preserve">1.ประธานและเลขา </t>
  </si>
  <si>
    <t xml:space="preserve">Service Plan </t>
  </si>
  <si>
    <t xml:space="preserve">รายสาขา 21 สาขา </t>
  </si>
  <si>
    <t>จำนวน 45 คน</t>
  </si>
  <si>
    <t xml:space="preserve">1.ค่าอาหารว่างและเครื่องดื่ม </t>
  </si>
  <si>
    <t xml:space="preserve">30 บาท จำนวน 1 ครั้ง </t>
  </si>
  <si>
    <t>คุณ R</t>
  </si>
  <si>
    <t xml:space="preserve">2. ประชุมคณะกรรมการ </t>
  </si>
  <si>
    <t xml:space="preserve">Service Plan รายสาขา 5 สาขา </t>
  </si>
  <si>
    <t>1) สาขาสุขภาพ</t>
  </si>
  <si>
    <t>ช่องปาก (25คน)</t>
  </si>
  <si>
    <t>มี.ค.-พ.ค.62</t>
  </si>
  <si>
    <t xml:space="preserve">30 บาท จำนวน 2 ครั้ง </t>
  </si>
  <si>
    <t>2) สาขาโรคมะเร็ง</t>
  </si>
  <si>
    <t>(20คน)</t>
  </si>
  <si>
    <t xml:space="preserve">2.ค่าอาหารกลางวัน </t>
  </si>
  <si>
    <t>100 บาท จำนวน 2 ครั้ง</t>
  </si>
  <si>
    <t>3) สาขาอุบัติเหตุ</t>
  </si>
  <si>
    <t>และฉุกเฉิน (20คน)</t>
  </si>
  <si>
    <t xml:space="preserve">4)สาขายาเสพติด     </t>
  </si>
  <si>
    <t xml:space="preserve">(25 คน) </t>
  </si>
  <si>
    <t xml:space="preserve">จำนวน 25 คนๆละ 2 มื้อๆละ </t>
  </si>
  <si>
    <t xml:space="preserve">2.ค่าอาหารกลางวัน จำนวน </t>
  </si>
  <si>
    <t>จำนวน 2 ครั้ง</t>
  </si>
  <si>
    <t xml:space="preserve">5)สาขาปฐมภูมิ     </t>
  </si>
  <si>
    <t xml:space="preserve">(20 คน) </t>
  </si>
  <si>
    <t>ก.พ.-พ.ค.62</t>
  </si>
  <si>
    <t xml:space="preserve">มีการดำเนินงาน  Service </t>
  </si>
  <si>
    <t xml:space="preserve">plan แต่ละสาขาตาม ตัวชี้วัด  ปี2562 </t>
  </si>
  <si>
    <t>Service plan</t>
  </si>
  <si>
    <t xml:space="preserve">ดำเนินงานพัฒนาระบบบริการสุขภาพ </t>
  </si>
  <si>
    <t xml:space="preserve">จำนวน 45 คนๆละ 1 มื้อๆละ </t>
  </si>
  <si>
    <t xml:space="preserve">1. ค่าอาหารว่างและเครื่องดื่ม </t>
  </si>
  <si>
    <t>มี.ค 62</t>
  </si>
  <si>
    <t xml:space="preserve">จำนวน 20 คนๆละ 2  มื้อๆละ </t>
  </si>
  <si>
    <t xml:space="preserve">จำนวน 20 คนๆละ 1 มื้อๆละ </t>
  </si>
  <si>
    <t xml:space="preserve">25 คนๆละ 1 มื้อๆละ 100 บาท </t>
  </si>
  <si>
    <t xml:space="preserve">จำนวน 20 คนๆละ 2 มื้อๆละ </t>
  </si>
  <si>
    <t xml:space="preserve">20 คนๆละ 1 มื้อๆละ </t>
  </si>
  <si>
    <t xml:space="preserve">จำนวน 25 คนๆละ 1 มื้อๆละ </t>
  </si>
  <si>
    <t>แผนปฏิบัติการและแผนงบประมาณ พ.ศ. 2563 หน่วยงาน: กลุ่มงานยุทธศาสตร์และแผนงานโครงการ โรงพยาบาลพระนครศรีอยุธยา</t>
  </si>
  <si>
    <t>2.IT</t>
  </si>
  <si>
    <t>3.เครื่องมือแพทย์/ครุภัณฑ์ทางการแพทย์</t>
  </si>
  <si>
    <t>4.Infrastructure/อุปกรณ์/ครุภัณฑ์</t>
  </si>
  <si>
    <t>เงินสวัสดิการ</t>
  </si>
  <si>
    <t>จัดบริการทางการแพทย์ในระดับตติยภูมิและเป็นศูนย์ความเชี่ยวชาญเฉพาะด้านที่มีคุณภาพ</t>
  </si>
  <si>
    <t>พัฒนาระบบบริการสุขภาพและเครือข่ายให้ทันสมัยไร้รอยต่อ</t>
  </si>
  <si>
    <t>พัฒนาทรัพยากรบุคคลทุกระดับให้มีมาตรฐานและจริยธรรมวิชาชีพ</t>
  </si>
  <si>
    <t>พัฒนาระบบบริการจัดการทรัพยากรให้มีประสิทธิภาพ</t>
  </si>
  <si>
    <t>ประเด็นยุทธศาสตร์ รพ.</t>
  </si>
  <si>
    <t>วิสัยทัศน์: โรงพยาบาลคุณภาพ คู่คุณธรรม เป็นศูนย์เชี่ยวชาญเฉพาะด้าน บริการด้วยเทคโนโลยีที่ทันสมัย</t>
  </si>
  <si>
    <t xml:space="preserve">งบประมาณ </t>
  </si>
  <si>
    <t>สป.</t>
  </si>
  <si>
    <t>SE๒</t>
  </si>
  <si>
    <t>S๑</t>
  </si>
  <si>
    <t>Service plan (ต่อ)</t>
  </si>
  <si>
    <t>4. แผนประชุมคณะกรรมการ</t>
  </si>
  <si>
    <t xml:space="preserve">5.ชุดคอมพิวเตอร์ตั้งโต๊ะ </t>
  </si>
  <si>
    <t>6.จัดซื้ออุปกรณ์-เครื่องมือแพทย์</t>
  </si>
  <si>
    <t>เสริมแก่เจ้าหน้าที่ทุกระดับ</t>
  </si>
  <si>
    <t>9.โครงการจัดอบรมอาชีพ</t>
  </si>
  <si>
    <t>ไม่เคยมีการจัดอบรมอาชีพเสริม</t>
  </si>
  <si>
    <t>ให้แก่เจ้าหน้าที่</t>
  </si>
  <si>
    <t>รพ.พระนครศรีอยุธยา</t>
  </si>
  <si>
    <t>บุคลากร</t>
  </si>
  <si>
    <t>พ.ย.62-ส.ค.63</t>
  </si>
  <si>
    <t>รายได้แก่เจ้าหน้าที่ทุกระดับ</t>
  </si>
  <si>
    <t>1.จัดกิจกรรมอบรมช่างตัดผม</t>
  </si>
  <si>
    <t xml:space="preserve"> - ค่าอาหารว่างวิทยากร</t>
  </si>
  <si>
    <t xml:space="preserve"> - ค่าวัสดุอุปกรณ์ </t>
  </si>
  <si>
    <t xml:space="preserve"> - ค่าวิทยากร (๔ ช.ม. × </t>
  </si>
  <si>
    <t>จำนวน ๓๐ คน</t>
  </si>
  <si>
    <t xml:space="preserve"> - ค่าอาหารว่างและเครื่องดื่ม</t>
  </si>
  <si>
    <t>หมายเหตุ : ไม่ต้องใส่รายการงบลงทุน งบค่าเสื่อม ในแผนปฏิบัติการ</t>
  </si>
  <si>
    <t>2.1.จัดประชุมเผยแพร่ความรู้ต่างๆ</t>
  </si>
  <si>
    <t>ให้กับเจ้าหน้าที่ใหม่ (Job Training)</t>
  </si>
  <si>
    <t>ที่ดีให้กับเจ้าหน้าที่ใหม่</t>
  </si>
  <si>
    <t xml:space="preserve">2.2.เผยแพร่บทความวิชาการ </t>
  </si>
  <si>
    <t>Website รพ. และข่าวบ้านเราเช้านี้</t>
  </si>
  <si>
    <t>3.1.อบรมบุคลากรใหม่</t>
  </si>
  <si>
    <t>บุคลากรใหม่เข้าร่วมการ</t>
  </si>
  <si>
    <t>อบรม การพัฒนา</t>
  </si>
  <si>
    <t>บุคลิกภาพ ครบ 100%</t>
  </si>
  <si>
    <t xml:space="preserve">      ข้อมูลปัจจุบัน/       เหตุผลความจำเป็น</t>
  </si>
  <si>
    <t>7.จัดหาวัสดุ/อุปกรณ์ เพื่อใช้</t>
  </si>
  <si>
    <t>ในการปฏิบัติงาน</t>
  </si>
  <si>
    <t>2.จัดซื้อโต๊ะคอมพิวเตอร์พร้อม</t>
  </si>
  <si>
    <t>ประเด็นยุทธศาสตร์โรงพยาบาลพระนครศรีอยุธยา (Strategic Issues) :</t>
  </si>
  <si>
    <t>แผนปฏิบัติการและแผนงบประมาณ พ.ศ. 2564 หน่วยงาน: ................................................................................... โรงพยาบาลพระนครศรีอยุธยา</t>
  </si>
  <si>
    <r>
      <rPr>
        <b/>
        <sz val="15"/>
        <color indexed="8"/>
        <rFont val="TH SarabunPSK"/>
        <family val="2"/>
      </rPr>
      <t>วัตถุประสงค์</t>
    </r>
    <r>
      <rPr>
        <sz val="15"/>
        <color indexed="8"/>
        <rFont val="TH SarabunPSK"/>
        <family val="2"/>
      </rPr>
      <t xml:space="preserve"> : เพื่อเพิ่มทักษะ</t>
    </r>
  </si>
  <si>
    <t xml:space="preserve"> -ค่าวิทยากร (7 ชม. × </t>
  </si>
  <si>
    <r>
      <rPr>
        <b/>
        <sz val="15"/>
        <color indexed="8"/>
        <rFont val="TH SarabunPSK"/>
        <family val="2"/>
      </rPr>
      <t xml:space="preserve">วัตถุประสงค์ : </t>
    </r>
    <r>
      <rPr>
        <sz val="15"/>
        <color indexed="8"/>
        <rFont val="TH SarabunPSK"/>
        <family val="2"/>
      </rPr>
      <t>1.เพื่อเพิ่มประสิทธิภาพ</t>
    </r>
  </si>
  <si>
    <t>(80 บาท × 1 มื้อ × 80 คน)</t>
  </si>
  <si>
    <r>
      <rPr>
        <b/>
        <sz val="15"/>
        <rFont val="TH SarabunPSK"/>
        <family val="2"/>
      </rPr>
      <t xml:space="preserve">วัตถุประสงค์ </t>
    </r>
    <r>
      <rPr>
        <sz val="15"/>
        <rFont val="TH SarabunPSK"/>
        <family val="2"/>
      </rPr>
      <t>:1.เพื่อเสริมสร้างบุคลิกภาพ</t>
    </r>
  </si>
  <si>
    <r>
      <rPr>
        <b/>
        <sz val="15"/>
        <color theme="1"/>
        <rFont val="TH SarabunPSK"/>
        <family val="2"/>
      </rPr>
      <t>วัตถุประสงค์</t>
    </r>
    <r>
      <rPr>
        <sz val="15"/>
        <color theme="1"/>
        <rFont val="TH SarabunPSK"/>
        <family val="2"/>
      </rPr>
      <t xml:space="preserve"> 1. เพื่อวางแผนการ</t>
    </r>
  </si>
  <si>
    <t>ช.ม.ละ ๖๐๐ บาท × ๑ คน)</t>
  </si>
  <si>
    <r>
      <rPr>
        <b/>
        <sz val="16"/>
        <rFont val="TH SarabunPSK"/>
        <family val="2"/>
      </rPr>
      <t xml:space="preserve">วัตถุประสงค์ : </t>
    </r>
    <r>
      <rPr>
        <sz val="16"/>
        <rFont val="TH SarabunPSK"/>
        <family val="2"/>
      </rPr>
      <t>เพื่อสร้างอาชีพเสริม</t>
    </r>
  </si>
  <si>
    <t>(๓๐ บาท × ๑ มื้อ × ๓๐ คน)</t>
  </si>
  <si>
    <t>(๓๐ บาท × ๑ มื้อ × ๑ คน)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</si>
</sst>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</numFmts>
  <fonts count="2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4"/>
      <name val="Cordia New"/>
      <family val="2"/>
    </font>
    <font>
      <b/>
      <sz val="16"/>
      <color indexed="8"/>
      <name val="TH SarabunPSK"/>
      <family val="2"/>
    </font>
    <font>
      <b/>
      <sz val="14"/>
      <color indexed="8"/>
      <name val="Symbol"/>
      <family val="1"/>
      <charset val="2"/>
    </font>
    <font>
      <b/>
      <sz val="16"/>
      <color theme="1"/>
      <name val="TH SarabunPSK"/>
      <family val="2"/>
    </font>
    <font>
      <sz val="16"/>
      <color indexed="8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IT๙"/>
      <family val="2"/>
    </font>
    <font>
      <sz val="7"/>
      <name val="Small Fonts"/>
      <family val="3"/>
      <charset val="128"/>
    </font>
    <font>
      <sz val="11"/>
      <color theme="1"/>
      <name val="TH SarabunIT๙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sz val="15"/>
      <color theme="1"/>
      <name val="TH SarabunPSK"/>
      <family val="2"/>
    </font>
    <font>
      <sz val="15"/>
      <name val="TH SarabunPSK"/>
      <family val="2"/>
    </font>
    <font>
      <sz val="15"/>
      <color rgb="FF000000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b/>
      <sz val="15"/>
      <name val="TH SarabunPSK"/>
      <family val="2"/>
    </font>
    <font>
      <b/>
      <sz val="15"/>
      <color theme="1"/>
      <name val="TH SarabunPSK"/>
      <family val="2"/>
    </font>
    <font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37" fontId="11" fillId="0" borderId="0"/>
  </cellStyleXfs>
  <cellXfs count="21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0" xfId="0" applyNumberFormat="1" applyFont="1" applyAlignment="1">
      <alignment horizontal="center" vertical="center"/>
    </xf>
    <xf numFmtId="187" fontId="3" fillId="0" borderId="0" xfId="1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/>
    <xf numFmtId="0" fontId="9" fillId="2" borderId="13" xfId="2" applyFont="1" applyFill="1" applyBorder="1"/>
    <xf numFmtId="0" fontId="10" fillId="0" borderId="0" xfId="0" applyFont="1"/>
    <xf numFmtId="0" fontId="12" fillId="0" borderId="0" xfId="0" applyFont="1"/>
    <xf numFmtId="0" fontId="9" fillId="0" borderId="10" xfId="0" applyFont="1" applyBorder="1" applyAlignment="1">
      <alignment horizontal="left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187" fontId="7" fillId="0" borderId="5" xfId="1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187" fontId="7" fillId="0" borderId="8" xfId="1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/>
    </xf>
    <xf numFmtId="0" fontId="7" fillId="0" borderId="11" xfId="0" applyFont="1" applyFill="1" applyBorder="1"/>
    <xf numFmtId="0" fontId="15" fillId="0" borderId="11" xfId="0" applyFont="1" applyFill="1" applyBorder="1"/>
    <xf numFmtId="0" fontId="15" fillId="0" borderId="11" xfId="0" applyFont="1" applyFill="1" applyBorder="1" applyAlignment="1">
      <alignment horizontal="center"/>
    </xf>
    <xf numFmtId="0" fontId="15" fillId="0" borderId="11" xfId="0" applyFont="1" applyFill="1" applyBorder="1" applyAlignment="1"/>
    <xf numFmtId="3" fontId="15" fillId="0" borderId="11" xfId="0" applyNumberFormat="1" applyFont="1" applyFill="1" applyBorder="1"/>
    <xf numFmtId="0" fontId="15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top"/>
    </xf>
    <xf numFmtId="0" fontId="15" fillId="0" borderId="12" xfId="0" applyFont="1" applyFill="1" applyBorder="1" applyAlignment="1">
      <alignment vertical="center"/>
    </xf>
    <xf numFmtId="0" fontId="15" fillId="0" borderId="12" xfId="0" applyFont="1" applyFill="1" applyBorder="1"/>
    <xf numFmtId="0" fontId="15" fillId="0" borderId="12" xfId="0" applyFont="1" applyFill="1" applyBorder="1" applyAlignment="1">
      <alignment horizontal="center"/>
    </xf>
    <xf numFmtId="0" fontId="15" fillId="0" borderId="12" xfId="0" applyFont="1" applyFill="1" applyBorder="1" applyAlignment="1"/>
    <xf numFmtId="3" fontId="15" fillId="0" borderId="12" xfId="0" applyNumberFormat="1" applyFont="1" applyFill="1" applyBorder="1"/>
    <xf numFmtId="0" fontId="15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top"/>
    </xf>
    <xf numFmtId="0" fontId="15" fillId="0" borderId="13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top"/>
    </xf>
    <xf numFmtId="0" fontId="15" fillId="0" borderId="13" xfId="0" applyFont="1" applyFill="1" applyBorder="1"/>
    <xf numFmtId="0" fontId="15" fillId="0" borderId="13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 wrapText="1"/>
    </xf>
    <xf numFmtId="187" fontId="15" fillId="0" borderId="13" xfId="1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horizontal="center" vertical="center"/>
    </xf>
    <xf numFmtId="0" fontId="16" fillId="0" borderId="13" xfId="2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17" fontId="15" fillId="0" borderId="13" xfId="0" applyNumberFormat="1" applyFont="1" applyFill="1" applyBorder="1" applyAlignment="1">
      <alignment horizontal="center" vertical="center"/>
    </xf>
    <xf numFmtId="0" fontId="18" fillId="0" borderId="13" xfId="2" applyFont="1" applyFill="1" applyBorder="1"/>
    <xf numFmtId="0" fontId="17" fillId="0" borderId="13" xfId="0" applyFont="1" applyFill="1" applyBorder="1" applyAlignment="1">
      <alignment horizontal="left" vertical="center" wrapText="1"/>
    </xf>
    <xf numFmtId="0" fontId="16" fillId="0" borderId="13" xfId="2" applyFont="1" applyFill="1" applyBorder="1"/>
    <xf numFmtId="0" fontId="7" fillId="0" borderId="13" xfId="0" applyFont="1" applyFill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6" fillId="0" borderId="13" xfId="2" applyFont="1" applyBorder="1"/>
    <xf numFmtId="0" fontId="17" fillId="2" borderId="13" xfId="0" applyFont="1" applyFill="1" applyBorder="1" applyAlignment="1">
      <alignment horizontal="left" vertical="center" wrapText="1"/>
    </xf>
    <xf numFmtId="0" fontId="15" fillId="0" borderId="13" xfId="0" applyNumberFormat="1" applyFont="1" applyBorder="1" applyAlignment="1">
      <alignment horizontal="center" vertical="center"/>
    </xf>
    <xf numFmtId="0" fontId="15" fillId="2" borderId="13" xfId="0" applyFont="1" applyFill="1" applyBorder="1" applyAlignment="1">
      <alignment vertical="center" wrapText="1"/>
    </xf>
    <xf numFmtId="187" fontId="15" fillId="0" borderId="13" xfId="1" applyNumberFormat="1" applyFont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8" fillId="0" borderId="13" xfId="2" applyFont="1" applyBorder="1"/>
    <xf numFmtId="0" fontId="16" fillId="0" borderId="13" xfId="2" applyFont="1" applyBorder="1" applyAlignment="1">
      <alignment horizontal="left"/>
    </xf>
    <xf numFmtId="0" fontId="17" fillId="2" borderId="13" xfId="0" applyFont="1" applyFill="1" applyBorder="1" applyAlignment="1">
      <alignment vertical="center"/>
    </xf>
    <xf numFmtId="17" fontId="15" fillId="0" borderId="13" xfId="0" applyNumberFormat="1" applyFont="1" applyBorder="1" applyAlignment="1">
      <alignment horizontal="center" vertical="center"/>
    </xf>
    <xf numFmtId="0" fontId="15" fillId="0" borderId="13" xfId="0" applyFont="1" applyBorder="1"/>
    <xf numFmtId="0" fontId="13" fillId="0" borderId="15" xfId="0" applyFont="1" applyBorder="1"/>
    <xf numFmtId="0" fontId="15" fillId="0" borderId="15" xfId="0" applyFont="1" applyBorder="1"/>
    <xf numFmtId="2" fontId="7" fillId="0" borderId="10" xfId="0" applyNumberFormat="1" applyFont="1" applyBorder="1"/>
    <xf numFmtId="0" fontId="15" fillId="0" borderId="11" xfId="0" applyFont="1" applyBorder="1"/>
    <xf numFmtId="0" fontId="7" fillId="2" borderId="10" xfId="0" applyFont="1" applyFill="1" applyBorder="1" applyAlignment="1">
      <alignment horizontal="center" vertical="center"/>
    </xf>
    <xf numFmtId="0" fontId="9" fillId="0" borderId="10" xfId="0" applyFont="1" applyBorder="1"/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/>
    <xf numFmtId="0" fontId="13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187" fontId="7" fillId="0" borderId="11" xfId="1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/>
    </xf>
    <xf numFmtId="0" fontId="15" fillId="0" borderId="13" xfId="0" applyFont="1" applyFill="1" applyBorder="1" applyAlignment="1"/>
    <xf numFmtId="3" fontId="15" fillId="0" borderId="13" xfId="0" applyNumberFormat="1" applyFont="1" applyFill="1" applyBorder="1"/>
    <xf numFmtId="0" fontId="19" fillId="0" borderId="13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 wrapText="1"/>
    </xf>
    <xf numFmtId="187" fontId="15" fillId="0" borderId="12" xfId="1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 vertical="top" wrapText="1"/>
    </xf>
    <xf numFmtId="0" fontId="16" fillId="0" borderId="12" xfId="2" applyFont="1" applyFill="1" applyBorder="1"/>
    <xf numFmtId="0" fontId="17" fillId="0" borderId="12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15" fillId="0" borderId="15" xfId="0" applyFont="1" applyBorder="1" applyAlignment="1">
      <alignment vertical="center"/>
    </xf>
    <xf numFmtId="0" fontId="16" fillId="0" borderId="15" xfId="2" applyFont="1" applyBorder="1"/>
    <xf numFmtId="0" fontId="17" fillId="2" borderId="15" xfId="0" applyFont="1" applyFill="1" applyBorder="1" applyAlignment="1">
      <alignment horizontal="left" vertical="center" wrapText="1"/>
    </xf>
    <xf numFmtId="0" fontId="15" fillId="0" borderId="15" xfId="0" applyNumberFormat="1" applyFont="1" applyBorder="1" applyAlignment="1">
      <alignment horizontal="center" vertical="center"/>
    </xf>
    <xf numFmtId="0" fontId="15" fillId="2" borderId="15" xfId="0" applyFont="1" applyFill="1" applyBorder="1" applyAlignment="1">
      <alignment vertical="center" wrapText="1"/>
    </xf>
    <xf numFmtId="187" fontId="15" fillId="0" borderId="15" xfId="1" applyNumberFormat="1" applyFont="1" applyBorder="1" applyAlignment="1">
      <alignment vertical="center"/>
    </xf>
    <xf numFmtId="0" fontId="15" fillId="2" borderId="15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Fill="1" applyBorder="1" applyAlignment="1">
      <alignment vertical="top" wrapText="1"/>
    </xf>
    <xf numFmtId="0" fontId="23" fillId="0" borderId="10" xfId="0" applyFont="1" applyBorder="1" applyAlignment="1">
      <alignment horizontal="center" vertical="center"/>
    </xf>
    <xf numFmtId="187" fontId="23" fillId="0" borderId="10" xfId="1" applyNumberFormat="1" applyFont="1" applyBorder="1" applyAlignment="1">
      <alignment vertical="center"/>
    </xf>
    <xf numFmtId="0" fontId="23" fillId="2" borderId="10" xfId="0" applyFont="1" applyFill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7" fillId="4" borderId="11" xfId="0" applyFont="1" applyFill="1" applyBorder="1"/>
    <xf numFmtId="2" fontId="15" fillId="0" borderId="13" xfId="0" applyNumberFormat="1" applyFont="1" applyFill="1" applyBorder="1" applyAlignment="1">
      <alignment horizontal="center"/>
    </xf>
    <xf numFmtId="187" fontId="15" fillId="0" borderId="13" xfId="1" applyNumberFormat="1" applyFont="1" applyFill="1" applyBorder="1" applyAlignment="1">
      <alignment vertical="top"/>
    </xf>
    <xf numFmtId="17" fontId="16" fillId="0" borderId="13" xfId="0" applyNumberFormat="1" applyFont="1" applyFill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vertical="center" wrapText="1"/>
    </xf>
    <xf numFmtId="0" fontId="9" fillId="0" borderId="6" xfId="0" applyFont="1" applyFill="1" applyBorder="1" applyAlignment="1">
      <alignment horizontal="left" vertical="top"/>
    </xf>
    <xf numFmtId="187" fontId="19" fillId="0" borderId="6" xfId="1" applyNumberFormat="1" applyFont="1" applyFill="1" applyBorder="1" applyAlignment="1">
      <alignment horizontal="center" vertical="top"/>
    </xf>
    <xf numFmtId="0" fontId="15" fillId="0" borderId="13" xfId="0" applyFont="1" applyFill="1" applyBorder="1" applyAlignment="1">
      <alignment horizontal="left" vertical="top"/>
    </xf>
    <xf numFmtId="187" fontId="15" fillId="0" borderId="13" xfId="1" applyNumberFormat="1" applyFont="1" applyFill="1" applyBorder="1" applyAlignment="1">
      <alignment horizontal="center" vertical="top"/>
    </xf>
    <xf numFmtId="0" fontId="16" fillId="0" borderId="13" xfId="2" applyFont="1" applyFill="1" applyBorder="1" applyAlignment="1">
      <alignment horizontal="left"/>
    </xf>
    <xf numFmtId="0" fontId="17" fillId="0" borderId="13" xfId="0" applyFont="1" applyFill="1" applyBorder="1" applyAlignment="1">
      <alignment vertical="center"/>
    </xf>
    <xf numFmtId="17" fontId="16" fillId="0" borderId="13" xfId="0" applyNumberFormat="1" applyFont="1" applyFill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17" fontId="16" fillId="0" borderId="13" xfId="0" applyNumberFormat="1" applyFont="1" applyBorder="1" applyAlignment="1">
      <alignment vertical="top" wrapText="1"/>
    </xf>
    <xf numFmtId="0" fontId="15" fillId="0" borderId="13" xfId="0" applyFont="1" applyBorder="1" applyAlignment="1">
      <alignment vertical="top"/>
    </xf>
    <xf numFmtId="187" fontId="15" fillId="0" borderId="13" xfId="1" applyNumberFormat="1" applyFont="1" applyBorder="1" applyAlignment="1">
      <alignment vertical="top"/>
    </xf>
    <xf numFmtId="0" fontId="16" fillId="0" borderId="15" xfId="2" applyFont="1" applyBorder="1" applyAlignment="1">
      <alignment horizontal="left"/>
    </xf>
    <xf numFmtId="0" fontId="15" fillId="0" borderId="15" xfId="0" applyFont="1" applyBorder="1" applyAlignment="1">
      <alignment vertical="top" wrapText="1"/>
    </xf>
    <xf numFmtId="17" fontId="16" fillId="0" borderId="15" xfId="0" applyNumberFormat="1" applyFont="1" applyBorder="1" applyAlignment="1">
      <alignment vertical="top" wrapText="1"/>
    </xf>
    <xf numFmtId="187" fontId="15" fillId="0" borderId="15" xfId="1" applyNumberFormat="1" applyFont="1" applyBorder="1" applyAlignment="1">
      <alignment vertical="top"/>
    </xf>
    <xf numFmtId="187" fontId="23" fillId="0" borderId="10" xfId="1" applyNumberFormat="1" applyFont="1" applyBorder="1" applyAlignment="1">
      <alignment vertical="top"/>
    </xf>
    <xf numFmtId="0" fontId="15" fillId="0" borderId="12" xfId="0" applyFont="1" applyBorder="1" applyAlignment="1">
      <alignment vertical="center"/>
    </xf>
    <xf numFmtId="0" fontId="16" fillId="0" borderId="12" xfId="2" applyFont="1" applyFill="1" applyBorder="1" applyAlignment="1">
      <alignment horizontal="left"/>
    </xf>
    <xf numFmtId="17" fontId="16" fillId="0" borderId="12" xfId="0" applyNumberFormat="1" applyFont="1" applyFill="1" applyBorder="1" applyAlignment="1">
      <alignment vertical="top" wrapText="1"/>
    </xf>
    <xf numFmtId="187" fontId="15" fillId="0" borderId="12" xfId="1" applyNumberFormat="1" applyFont="1" applyFill="1" applyBorder="1" applyAlignment="1">
      <alignment vertical="top"/>
    </xf>
    <xf numFmtId="0" fontId="22" fillId="0" borderId="13" xfId="2" applyFont="1" applyFill="1" applyBorder="1"/>
    <xf numFmtId="0" fontId="16" fillId="0" borderId="15" xfId="2" applyFont="1" applyFill="1" applyBorder="1"/>
    <xf numFmtId="0" fontId="16" fillId="0" borderId="15" xfId="2" applyFont="1" applyFill="1" applyBorder="1" applyAlignment="1">
      <alignment horizontal="left"/>
    </xf>
    <xf numFmtId="0" fontId="17" fillId="0" borderId="15" xfId="0" applyFont="1" applyFill="1" applyBorder="1" applyAlignment="1">
      <alignment vertical="center"/>
    </xf>
    <xf numFmtId="17" fontId="15" fillId="0" borderId="15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center" wrapText="1"/>
    </xf>
    <xf numFmtId="187" fontId="15" fillId="0" borderId="15" xfId="1" applyNumberFormat="1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vertical="center"/>
    </xf>
    <xf numFmtId="17" fontId="15" fillId="0" borderId="15" xfId="0" applyNumberFormat="1" applyFont="1" applyBorder="1" applyAlignment="1">
      <alignment horizontal="center" vertical="center"/>
    </xf>
    <xf numFmtId="0" fontId="15" fillId="5" borderId="15" xfId="0" applyFont="1" applyFill="1" applyBorder="1" applyAlignment="1">
      <alignment vertical="top" wrapText="1"/>
    </xf>
    <xf numFmtId="187" fontId="7" fillId="3" borderId="10" xfId="1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7" fillId="4" borderId="13" xfId="0" applyFont="1" applyFill="1" applyBorder="1" applyAlignment="1">
      <alignment vertical="center"/>
    </xf>
    <xf numFmtId="187" fontId="15" fillId="0" borderId="13" xfId="1" applyNumberFormat="1" applyFont="1" applyFill="1" applyBorder="1" applyAlignment="1">
      <alignment vertical="center" wrapText="1"/>
    </xf>
    <xf numFmtId="43" fontId="15" fillId="0" borderId="13" xfId="1" applyFont="1" applyFill="1" applyBorder="1" applyAlignment="1">
      <alignment vertical="center" wrapText="1"/>
    </xf>
    <xf numFmtId="43" fontId="15" fillId="0" borderId="13" xfId="1" applyNumberFormat="1" applyFont="1" applyFill="1" applyBorder="1" applyAlignment="1">
      <alignment vertical="center"/>
    </xf>
    <xf numFmtId="0" fontId="18" fillId="4" borderId="13" xfId="2" applyFont="1" applyFill="1" applyBorder="1"/>
    <xf numFmtId="0" fontId="15" fillId="0" borderId="13" xfId="0" applyNumberFormat="1" applyFont="1" applyFill="1" applyBorder="1" applyAlignment="1">
      <alignment horizontal="left" vertical="center"/>
    </xf>
    <xf numFmtId="3" fontId="15" fillId="0" borderId="13" xfId="0" applyNumberFormat="1" applyFont="1" applyFill="1" applyBorder="1" applyAlignment="1">
      <alignment vertical="center"/>
    </xf>
    <xf numFmtId="0" fontId="24" fillId="2" borderId="13" xfId="2" applyFont="1" applyFill="1" applyBorder="1"/>
    <xf numFmtId="0" fontId="24" fillId="0" borderId="13" xfId="2" applyFont="1" applyBorder="1"/>
    <xf numFmtId="17" fontId="15" fillId="0" borderId="13" xfId="0" applyNumberFormat="1" applyFont="1" applyFill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24" fillId="0" borderId="13" xfId="2" applyFont="1" applyFill="1" applyBorder="1"/>
    <xf numFmtId="0" fontId="15" fillId="0" borderId="13" xfId="0" applyNumberFormat="1" applyFont="1" applyBorder="1" applyAlignment="1">
      <alignment horizontal="left" vertical="center"/>
    </xf>
    <xf numFmtId="0" fontId="15" fillId="0" borderId="14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187" fontId="15" fillId="0" borderId="14" xfId="1" applyNumberFormat="1" applyFont="1" applyBorder="1" applyAlignment="1">
      <alignment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187" fontId="23" fillId="2" borderId="10" xfId="1" applyNumberFormat="1" applyFont="1" applyFill="1" applyBorder="1" applyAlignment="1">
      <alignment vertical="center"/>
    </xf>
    <xf numFmtId="0" fontId="23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</cellXfs>
  <cellStyles count="6">
    <cellStyle name="Comma" xfId="1" builtinId="3"/>
    <cellStyle name="no dec" xfId="5"/>
    <cellStyle name="Normal" xfId="0" builtinId="0"/>
    <cellStyle name="เครื่องหมายจุลภาค 2" xfId="3"/>
    <cellStyle name="เครื่องหมายสกุลเงิน 2" xfId="4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4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4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5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5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6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6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7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7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8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8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9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9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0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0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1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1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2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2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2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2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3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3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4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4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5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5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6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6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6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6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7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7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8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8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9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9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0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0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0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0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1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1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2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2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3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3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4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4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4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4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5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5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6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6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7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7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8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8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8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8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9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9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0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0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1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1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2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2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2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2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3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3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4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4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5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5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6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6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6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6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7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7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8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8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9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9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40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40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0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0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0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40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40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1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1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1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1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41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41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2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2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2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2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42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42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2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2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3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3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43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43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3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3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3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44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44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4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4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4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44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44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5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5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5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45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45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6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6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6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46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46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6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7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7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47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47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7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7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7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48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48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8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8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8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48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48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9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9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9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49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49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0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0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0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0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50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50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0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1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1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51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51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1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1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1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1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52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52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2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2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52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52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3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3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3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53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53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4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4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4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4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54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54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4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4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5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5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55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55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5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5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5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5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56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56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6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6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6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56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56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7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7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7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57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57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8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8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8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58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58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8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9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9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59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59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9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9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59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60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60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0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0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0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60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60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1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1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1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61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61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2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2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2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62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62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2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3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3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63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63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3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3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3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3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64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64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4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4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4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4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64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64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5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5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5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5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65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65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6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6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6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6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66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66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6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6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7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7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67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67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7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7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7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7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68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68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8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8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8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8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68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68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9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9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9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9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69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69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0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0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0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0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70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70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0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0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1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1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71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71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1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1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1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1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72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72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2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2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2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72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72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3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3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3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3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73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73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4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4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4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4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74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74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4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4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5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5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75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75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5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5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5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5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76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76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6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6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6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76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76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7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7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7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7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77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77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8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8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8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8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78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78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8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8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9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9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79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79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9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9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9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79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80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80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0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0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0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80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80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1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1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1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1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1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81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81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2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2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2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2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82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82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2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2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3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3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83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83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3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3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3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3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84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84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4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4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4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84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84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5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5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5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5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85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85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6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6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6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6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86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86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6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6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7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7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87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87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7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7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7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7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88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88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8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8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8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88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88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9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9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9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9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89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89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0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0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0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0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90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90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0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0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0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1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1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91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91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1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1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1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1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92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92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2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2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2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92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92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3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3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3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3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93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93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4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4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4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94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94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4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4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4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5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5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95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95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5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5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5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5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96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96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6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6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6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6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96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96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7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7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7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97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97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8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8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8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98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98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8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8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9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9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99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99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9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9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99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00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00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0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0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0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00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00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1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1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1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1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01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01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2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2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2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2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02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02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2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2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3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3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03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03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3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3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3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04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04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4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4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4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04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04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5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5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5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5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5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05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05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6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6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6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06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06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6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7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7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07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07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7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7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7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7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08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08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8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8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8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8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08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08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9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9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9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9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09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09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09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0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0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0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0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10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10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0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0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0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1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1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11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11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1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1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1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12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12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2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2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2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12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12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3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3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3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13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13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4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4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4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4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14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14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4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4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5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5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15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15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5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5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5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16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16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6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6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6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16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16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7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7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7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7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17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17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8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8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8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8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18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18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8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8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9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9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19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19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9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9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9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19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20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20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0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0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0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0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20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20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1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1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1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1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1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21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21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2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2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2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2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22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22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2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2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3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3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23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23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3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3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3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24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24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4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4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4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24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24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5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5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5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25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25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6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6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6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6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26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26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6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6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6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7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7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27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27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7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7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7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7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28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28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8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8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8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28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28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9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9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9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9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29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29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0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0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0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30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30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0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0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1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1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31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31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1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1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1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1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32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32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2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2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32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32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3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3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3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3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3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33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33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3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4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4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4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4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34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34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4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4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4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5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5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35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35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5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5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5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5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36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36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6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6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6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36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36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7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7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7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7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37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37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8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8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8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8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38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38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8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8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9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9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39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39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9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9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9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39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40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40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0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0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0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40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40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1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1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1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1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41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41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2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2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2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2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42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42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2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2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2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3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3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43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43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3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3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3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44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44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4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4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4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44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44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5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5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5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5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45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45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5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6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6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6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6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46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46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6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6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6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7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7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47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47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7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7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7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7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7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48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48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8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8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8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8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48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48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9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9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9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9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9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49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49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49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0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0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0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0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50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50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0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0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0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1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1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51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51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1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1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1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1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1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52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52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2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2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2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2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52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52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3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3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3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3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3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53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53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3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4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4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4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4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54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54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4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4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4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5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5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55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55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5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5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5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5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56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56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6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6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6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6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56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56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7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7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7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7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57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57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7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8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8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8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8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58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58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8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8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8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9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9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59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59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9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9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9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59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60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60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0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0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0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0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60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60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1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1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1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1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61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61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2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2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2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2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62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62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2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2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3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3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63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63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3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3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3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3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3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64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64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4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4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4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4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64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64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5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5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5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5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5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65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65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5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6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6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6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6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66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66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6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6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7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7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67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67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7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7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7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7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7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68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68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8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8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8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8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68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68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9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9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9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9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9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69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69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69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0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0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0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0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70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70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0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0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0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1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1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71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71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1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1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1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1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72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72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2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2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2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2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2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72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72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3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3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3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3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3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73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73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4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4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4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4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74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74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4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4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4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5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5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75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75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5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5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5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5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5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76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76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6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6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6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6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6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76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76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7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7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7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7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7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77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77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7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8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8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8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8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78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78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8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8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8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9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9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79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79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9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9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9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9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79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80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80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0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0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0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0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0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80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80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1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1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1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1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81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81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1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2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2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2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2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82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82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2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2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2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3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3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83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83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3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3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3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3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3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84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84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4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4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4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4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4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84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84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5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5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5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5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5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85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85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6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6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6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6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86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86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6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6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6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7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7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87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87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7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7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7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7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7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88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88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8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8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8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8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88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88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9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9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9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9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9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89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89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89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0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0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0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0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90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90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0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0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0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1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1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91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91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1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1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1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1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1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92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92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2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2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2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2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92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92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3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3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3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3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3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93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93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3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4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4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4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4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94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94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4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4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4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5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5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95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95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5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5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5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5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5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96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96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6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6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6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96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96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7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7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7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7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7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97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97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7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8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8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8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8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98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98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8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8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8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9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9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99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199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9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9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9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9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199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00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00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0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0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0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0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00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00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1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1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1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1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1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01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01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1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2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2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2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2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02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02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2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2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2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3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3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03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03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3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3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3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3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3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04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04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4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4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4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4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4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04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04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5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5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5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5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5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05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05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5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6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6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6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6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06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06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6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6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6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7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7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07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07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7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7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7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7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7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08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08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8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8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8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8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08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08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9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9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9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9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9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09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09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09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0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0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0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0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10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10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0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0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0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1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1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11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11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1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1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1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1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1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12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12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2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2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2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2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2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12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12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3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3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3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3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3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13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13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3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4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4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4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4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14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14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4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4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4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5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5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15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15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5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5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5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5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5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16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16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6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6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6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6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16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16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7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7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7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7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7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17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17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7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8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8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8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8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18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18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8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8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8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9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9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19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19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9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9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9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9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19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20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20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0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0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0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0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0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20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20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1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1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1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1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1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21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21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1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2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2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2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2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22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22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2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2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2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3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3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23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23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3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3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3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3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3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24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24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4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4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4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4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4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24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24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5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5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5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5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5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25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25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5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6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6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6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6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26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26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6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6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6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7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7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27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27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7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7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7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7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7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28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28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8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8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8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8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8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28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28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9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9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9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9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9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29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29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29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0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0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0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0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30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30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0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0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1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1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31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31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1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1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1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1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1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32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32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2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2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2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2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2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32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32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3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3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3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3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3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33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33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3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4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4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4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4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34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34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4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4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4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5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5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35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35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5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5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5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5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5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36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36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6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6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6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6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36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36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7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7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7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7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7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37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37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7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8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8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8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8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38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38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8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8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8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9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9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39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39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9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9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9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9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39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40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40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0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0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0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0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0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40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40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1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1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1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1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1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41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41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1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2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2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2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2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42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42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2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2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2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3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3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43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43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3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3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3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3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3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44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44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4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4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4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4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4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44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44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5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5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5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5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5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45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45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5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6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6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6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6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46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46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6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6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6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7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7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47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47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7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7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7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7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7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48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48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8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8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8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8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8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48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48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9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9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9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9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9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49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49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49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0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0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0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0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50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50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0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0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0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1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1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51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51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1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1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1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1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1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52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52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2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2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2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2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2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52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52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3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3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3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3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3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53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53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3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4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4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4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4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54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54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4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4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4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5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5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55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55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5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5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5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5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5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56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56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6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6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6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6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6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56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56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7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7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7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7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7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57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57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8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8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8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8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58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58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8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8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8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9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9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59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59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9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9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9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9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59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60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60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0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0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0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0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0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60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60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1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1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1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1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1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61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61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1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2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2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2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2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62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62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2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2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2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3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3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63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63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3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3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3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3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3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64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64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4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4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4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4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4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64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64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5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5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5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5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5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65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65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5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6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6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6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6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66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66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6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6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6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7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7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67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67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7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7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7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7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7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68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68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8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8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8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8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8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68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68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9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9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9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9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9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69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69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69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0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0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0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0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70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70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0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0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0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1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1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71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71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1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1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1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1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1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72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72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2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2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2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2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2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72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72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3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3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3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3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3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73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73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3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4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4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4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4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74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74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4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4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4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5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5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75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75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5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5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5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5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5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76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76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6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6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6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6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6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76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76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7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7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7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7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7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77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77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7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8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8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8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8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78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78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8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8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8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9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9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79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79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9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9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9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9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79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80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80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0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0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0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0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0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80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80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1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1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1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1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1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81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81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1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2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2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2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2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82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82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2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2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2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3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3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83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83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3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3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3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3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3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84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84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4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4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4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4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4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84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84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5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5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5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5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5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85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85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5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6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6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6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6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86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86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6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6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6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7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7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87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87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7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7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7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7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7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88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88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8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8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8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8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8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88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88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9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9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9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9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9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89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89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89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0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0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0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0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90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90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0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0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0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1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1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91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91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1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1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1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1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1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92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92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2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2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2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2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2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92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92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3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3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3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3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3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93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93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3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4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4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4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4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94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94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4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4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4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5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5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95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95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5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5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5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5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5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96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96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6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6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6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6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6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96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96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7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7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7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7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7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97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97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7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8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8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8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8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98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98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8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8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8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9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9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99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299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9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9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9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9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299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00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00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0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0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0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0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0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00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00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1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1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1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1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1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01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01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1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2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2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2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2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02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02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2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2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2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3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3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03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03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3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3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3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3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3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04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04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4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4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4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4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4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04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04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5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5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5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5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5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05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05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5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6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6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6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6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06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06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6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6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6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7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7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07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07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7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7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7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7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7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08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08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8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8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8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8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08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08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9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9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9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9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9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09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09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09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0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0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0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0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10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10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0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0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0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1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1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11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11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1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1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1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1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1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12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12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2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2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2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2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2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12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12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3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3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3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3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3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13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13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3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4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4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4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4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14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14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4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4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4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5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5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15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15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5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5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5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5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5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16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16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6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6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6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6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6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16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16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7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7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7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7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7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17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17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7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8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8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8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8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18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18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8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8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8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9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9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19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19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9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9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9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9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19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20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20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0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0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0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0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0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20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20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1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1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1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1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1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21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21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1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2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2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2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2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22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22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2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2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2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3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3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23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23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3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3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3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3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3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24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24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4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4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4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4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4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24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24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5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5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5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5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5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25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25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5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6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6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6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6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26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26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6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6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6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7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7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27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27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7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7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7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7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7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28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28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8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8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8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8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8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28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28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9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9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9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9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9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29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29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29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0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0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0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0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30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30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0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0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0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1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1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31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31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1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1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1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1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1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32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32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2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2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2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2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2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32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32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3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3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3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3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3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33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33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3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4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4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4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4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34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34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4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4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4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4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5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5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35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35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5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5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5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5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5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36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36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6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6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6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6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6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36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36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7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7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7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7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7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37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37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7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8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8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8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8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38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38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8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8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8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9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9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39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39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9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9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9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9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9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39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40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40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0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0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0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0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0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40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40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1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1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1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1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1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1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41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41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1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1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2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2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2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2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42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42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2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2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2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2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3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3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43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43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3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3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3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3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3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3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44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44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4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4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4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4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4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4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44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44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5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5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5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5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5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5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45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45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5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5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6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6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6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6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46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46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6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6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6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6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7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7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47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47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7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7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7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7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7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7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48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48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8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8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8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8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8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8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48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48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9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9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9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9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9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9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49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49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9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49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0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0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0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0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50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50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0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0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0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0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1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1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51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51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1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1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1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1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1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1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52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52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2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2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2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2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2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52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52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3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3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3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3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3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3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53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53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3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4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4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4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4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54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54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4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4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4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4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5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5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55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55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5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5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5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5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5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5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56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56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6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6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6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6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6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56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56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7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7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7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7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7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7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57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57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7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7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8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8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8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8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58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58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8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8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8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8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9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9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59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59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9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9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9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9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9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59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60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60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0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0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0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0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0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60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60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1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1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1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1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1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61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61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1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1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2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2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2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2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62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62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2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2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2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2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3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3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63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63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3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3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3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3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3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64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64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4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4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4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4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4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64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64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5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5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5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5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5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5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65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65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5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6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6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6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6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66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66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6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6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6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6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7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7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67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67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7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7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7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7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7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68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68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8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8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8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8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8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68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68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9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9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9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9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9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9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69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69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9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69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0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0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0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0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70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70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0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0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0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0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1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1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71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71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1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1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1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1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1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1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72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72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2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2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2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2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2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2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72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72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3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3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3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3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3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3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73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73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3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3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4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4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4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4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74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74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4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4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4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4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5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5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75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75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5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5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5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5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5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5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76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76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6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6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6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6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6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76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76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7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7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7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7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7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7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77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77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7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7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8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8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8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8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78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78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8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8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8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8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9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9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79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79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9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9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9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9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9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79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80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80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0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0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0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0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0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80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80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1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1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1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1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1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1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81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81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1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1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2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2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2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2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82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82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2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2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2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2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3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3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83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83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3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3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3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3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3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3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84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84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4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4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4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84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84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5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5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5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5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5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5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85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85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5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5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6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6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6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6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86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86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6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6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6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6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7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7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87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87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7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7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7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7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7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7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88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88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8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8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8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8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8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88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88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9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9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9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9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9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9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89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89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9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0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0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0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0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90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90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0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0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0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0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1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1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91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91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1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1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1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1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1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1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92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92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2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2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2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2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2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92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92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3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3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3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3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3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3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93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93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3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3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4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4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4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4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94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94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4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4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4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4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5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5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95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95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5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5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5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5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5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5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96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96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6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6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6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6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6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96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96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7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7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7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7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7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7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97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97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7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7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8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8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8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8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98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98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8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8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8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8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9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9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99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399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94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95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96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97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98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3999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4000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4001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002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003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004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005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006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007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4008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4009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010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011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012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013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014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015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4016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4017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018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019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020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021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022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023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4024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4025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026" name="Text Box 1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027" name="Text Box 2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028" name="Text Box 3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029" name="Text Box 4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030" name="Text Box 5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113</xdr:row>
      <xdr:rowOff>0</xdr:rowOff>
    </xdr:from>
    <xdr:to>
      <xdr:col>10</xdr:col>
      <xdr:colOff>152400</xdr:colOff>
      <xdr:row>113</xdr:row>
      <xdr:rowOff>57150</xdr:rowOff>
    </xdr:to>
    <xdr:sp macro="" textlink="">
      <xdr:nvSpPr>
        <xdr:cNvPr id="4031" name="Text Box 6"/>
        <xdr:cNvSpPr txBox="1">
          <a:spLocks noChangeArrowheads="1"/>
        </xdr:cNvSpPr>
      </xdr:nvSpPr>
      <xdr:spPr bwMode="auto">
        <a:xfrm>
          <a:off x="12220575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4032" name="Text Box 7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113</xdr:row>
      <xdr:rowOff>0</xdr:rowOff>
    </xdr:from>
    <xdr:to>
      <xdr:col>10</xdr:col>
      <xdr:colOff>142875</xdr:colOff>
      <xdr:row>113</xdr:row>
      <xdr:rowOff>57150</xdr:rowOff>
    </xdr:to>
    <xdr:sp macro="" textlink="">
      <xdr:nvSpPr>
        <xdr:cNvPr id="4033" name="Text Box 8"/>
        <xdr:cNvSpPr txBox="1">
          <a:spLocks noChangeArrowheads="1"/>
        </xdr:cNvSpPr>
      </xdr:nvSpPr>
      <xdr:spPr bwMode="auto">
        <a:xfrm>
          <a:off x="12211050" y="248412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06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07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07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07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07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07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07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07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07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07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07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08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08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08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08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08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08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08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08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08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08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09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09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09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09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09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09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09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09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09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09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10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0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0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0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0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0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0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10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10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0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1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1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1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1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1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11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11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1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1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1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2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2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2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12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12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2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2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2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2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2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3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13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13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3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3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3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3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3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3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13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14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4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4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4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4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4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4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14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14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4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5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5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5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5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5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15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15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5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5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5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6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6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6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16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16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6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6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6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6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6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7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17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17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7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7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7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7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7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7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17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18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8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8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8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8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8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8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18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18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8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9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9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9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9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9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19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19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9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9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19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0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0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0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20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20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0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0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0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0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0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1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21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21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1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1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1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1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1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1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21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22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2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2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2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2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2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2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22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22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2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3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3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3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3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3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23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23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3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3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3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4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4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4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24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24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4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4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4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4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4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5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25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25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5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5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5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5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5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5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25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26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6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6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6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6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6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6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26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26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6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7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7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7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7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7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27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27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7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7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7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8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8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8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28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28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8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8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8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8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8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9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29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29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9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9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9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9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9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29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29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30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0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0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0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0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0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0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30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30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0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1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1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1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1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1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31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31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1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1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1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2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2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2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32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32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2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2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2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2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2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3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33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33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3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3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3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3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3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3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33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34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4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4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4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4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4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4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34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34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4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5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5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5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5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5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35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35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5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5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6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6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6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36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36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6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6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6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6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6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7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37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37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7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7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7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7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7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7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37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38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8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8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8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8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8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8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38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38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8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9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9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9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9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9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39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39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9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9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39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0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0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0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40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40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0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0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0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0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0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1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41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41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1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1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1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1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1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1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41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42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2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2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2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2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2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2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42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42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2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3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3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3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3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3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43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43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3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3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3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4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4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4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44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44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4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4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4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4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4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5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45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45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5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5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5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5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5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5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45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46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6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6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6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6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6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6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46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46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6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7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7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7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7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7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47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47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7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7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7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8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8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8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48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48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8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8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8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8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8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9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49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49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9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9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9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9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9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49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49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50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0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0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0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0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0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0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50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50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0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1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1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1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1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1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51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51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1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1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1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2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2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2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52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52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2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2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2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2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2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3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53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53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3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3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3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3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3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3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53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54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4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4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4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4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4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4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54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54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4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5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5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5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5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5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55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55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5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5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5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6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6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6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56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56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6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6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6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6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6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7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57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57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7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7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7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7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7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7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57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58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8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8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8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8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8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8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58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58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8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9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9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9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9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9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59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59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9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9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59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0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0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0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60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60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0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0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0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0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0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1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61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61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1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1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1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1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1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1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61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62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2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2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2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2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2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2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62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62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2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3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3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3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3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3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63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63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3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3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3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4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4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4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64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64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4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4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4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4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4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5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65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65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5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5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5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5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5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5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65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66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6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6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6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6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6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6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66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66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6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7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7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7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7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7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67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67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7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7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7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8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8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8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68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68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8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8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8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8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8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9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69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69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9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9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9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9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9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69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69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70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0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0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0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0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0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0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70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70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0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1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1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1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1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1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71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71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1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1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1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2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2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2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72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72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2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2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2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2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2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3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73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73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3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3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3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3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3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3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73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74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4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4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4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4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4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4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74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74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4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5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5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5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5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5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75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75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5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5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5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6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6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6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76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76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6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6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6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6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6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7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77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77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7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7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7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7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7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7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77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78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8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8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8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8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8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8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78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78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8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9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9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9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9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9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79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79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9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9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79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0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0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0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80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80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0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0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0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0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0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1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81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81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1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1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1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1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1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1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81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82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2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2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2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2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2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2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82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82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2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3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3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3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3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3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83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83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3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3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3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4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4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4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84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84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4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4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4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4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4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5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85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85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5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5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5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5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5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5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85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86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6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6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6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6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6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6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86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86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6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7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7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7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7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7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87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87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7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7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7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8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8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8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88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88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8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8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8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8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8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9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89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89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9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9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9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9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9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89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89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90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0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0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0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0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0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0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90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90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0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1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1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1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1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1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91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91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1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1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1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2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2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2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92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92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2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2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2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2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2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3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93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93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3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3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3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3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3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3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93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94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4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4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4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4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4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4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94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94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4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5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5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5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5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5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95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95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5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5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5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6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6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6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96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96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6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6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6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6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6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7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97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97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7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7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7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7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7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7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97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98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8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8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8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8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8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8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98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98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8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9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9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9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9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9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99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899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9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9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899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0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0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0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00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00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0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0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0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0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0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1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01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01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1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1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1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1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1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1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01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02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2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2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2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2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2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2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02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02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2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3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3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3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3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3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03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03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3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3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3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4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4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4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04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04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4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4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4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4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4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5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05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05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5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5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5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5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5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5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05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06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6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6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6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6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6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6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06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06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6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7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7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7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7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7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07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07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7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7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7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8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8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8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08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08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8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8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8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8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8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9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09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09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9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9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9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9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9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09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09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10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0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0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0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0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0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0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10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10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0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1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1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1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1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1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11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11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1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1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1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2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2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2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12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12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2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2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2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2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2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3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13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13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3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3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3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3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3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3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13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14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4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4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4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4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4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4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14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14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4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5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5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5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5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5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15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15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5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5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5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6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6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6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16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16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6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6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6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6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6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7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17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17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7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7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7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7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7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7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17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18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8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8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8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8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8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8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18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18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8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9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9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9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9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9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19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19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9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9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19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0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0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0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20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20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0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0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0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0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0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1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21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21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1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1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1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1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1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1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21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22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2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2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2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2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2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2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22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22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2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3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3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3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3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3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23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23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3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3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3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4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4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4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24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24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4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4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4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4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4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5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25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25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5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5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5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5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5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5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25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26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6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6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6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6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6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6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26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26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6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7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7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7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7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7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27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27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7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7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7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8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8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8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28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28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8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8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8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8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8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9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29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29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9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9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9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9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9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29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29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30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0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0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0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0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0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0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30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30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0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1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1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1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1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1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31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31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1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1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1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2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2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2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32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32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2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2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2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2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2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3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33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33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3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3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3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3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3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3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33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34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4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4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4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4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4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4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34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34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4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5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5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5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5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5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35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35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5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5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5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6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6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6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36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36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6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6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6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6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6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7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37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37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7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7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7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7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7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7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37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38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8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8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8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8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8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8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38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38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8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9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9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9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9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9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39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39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9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9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39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0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0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0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40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40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0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0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0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0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0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1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41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41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1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1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1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1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1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1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41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42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2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2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2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2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2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2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42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42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2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3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3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3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3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3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43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43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3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3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3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4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4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4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44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44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4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4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4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4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4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5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45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45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5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5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5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5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5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5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45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46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6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6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6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6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6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6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46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46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6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7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7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7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7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7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47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47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7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7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7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8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8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8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48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48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8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8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8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8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8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9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49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49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9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9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9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9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9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49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49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50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0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0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0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0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0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0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50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50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0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1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1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1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1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1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51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51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1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1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1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2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2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2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52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52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2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2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2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2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2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3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53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53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3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3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3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3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3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3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53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54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4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4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4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4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4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4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54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54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4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5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5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5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5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5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55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55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5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5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5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6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6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6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56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56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6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6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6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6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6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7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57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57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7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7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7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7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7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7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57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58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8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8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8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8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8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8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58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58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8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9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9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9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9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9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59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59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9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9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59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0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0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0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60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60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0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0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0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0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0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1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61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61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1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1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1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1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1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1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61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62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2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2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2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2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2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2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62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62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2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3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3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3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3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3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63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63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3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3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3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4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4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4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64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64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4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4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4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4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4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5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65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65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5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5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5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5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5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5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65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66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6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6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6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6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6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6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66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66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6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7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7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7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7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7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67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67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7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7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7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8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8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8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68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68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8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8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8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8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8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9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69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69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9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9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9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9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9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69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69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70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0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0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0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0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0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0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70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70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0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1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1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1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1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1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71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71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1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1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1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2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2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2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72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72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2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2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2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2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2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3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73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73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3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3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3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3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3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3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73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74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4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4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4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4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4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4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74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74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4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5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5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5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5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5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75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75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5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5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5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6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6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6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76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76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6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6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6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6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6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7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77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77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7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7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7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7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7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7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77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78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8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8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8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8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8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8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78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78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8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9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9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9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9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9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79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79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9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9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79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0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0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0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80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80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0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0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0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0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0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1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81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81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1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1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1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1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1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1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81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82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2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2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2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2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2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2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82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82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2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3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3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3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3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3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83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83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3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3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3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4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4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4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84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84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4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4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4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4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4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5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85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85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5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5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5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5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5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5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85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86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6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6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6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6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6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6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86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86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6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7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7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7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7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7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87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87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7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7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7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8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8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8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88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88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8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8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8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8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8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9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89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89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9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9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9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9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9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89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89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90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0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0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0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0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0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0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90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90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0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1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1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1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1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1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91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91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1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1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1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2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2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2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92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92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2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2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2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2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2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3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93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93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3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3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3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3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3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3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93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94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4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4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4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4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4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4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94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94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4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5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5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5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5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5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95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95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5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5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5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6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6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6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96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96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6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6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6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6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6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7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97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97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7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7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7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7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7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7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97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98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8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8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8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8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8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8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98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98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8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9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9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9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9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9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99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999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9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9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999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0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0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0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00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00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0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0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0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0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0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1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01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01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1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1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1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1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1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1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01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02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2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2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2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2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2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2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02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02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2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3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3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3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3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3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03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03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3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3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3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4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4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4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04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04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4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4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4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4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4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5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05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05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5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5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5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5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5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5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05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06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6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6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6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6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6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6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06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06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6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7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7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7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7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7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07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07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7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7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7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8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8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8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08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08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8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8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8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8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8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9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09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09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9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9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9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9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9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09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09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10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0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0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0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0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0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0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10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10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0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1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1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1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1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1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11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11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1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1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1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2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2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2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12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12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2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2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2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2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2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3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13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13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3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3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3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3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3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3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13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14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4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4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4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4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4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4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14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14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4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5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5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5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5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5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15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15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5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5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5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6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6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6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16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16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6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6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6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6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6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7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17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17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7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7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7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7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7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7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17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18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8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8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8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8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8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8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18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18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8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9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9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9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9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9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19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19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9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9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19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0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0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0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20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20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0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0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0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0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0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1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21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21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1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1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1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1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1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1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21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22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2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2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2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2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2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2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22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22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2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3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3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3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3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3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23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23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3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3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3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4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4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4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24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24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4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4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4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4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4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5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25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25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5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5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5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5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5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5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25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26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6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6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6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6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6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6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26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26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6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7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7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7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7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7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27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27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7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7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7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8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8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8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28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28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8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8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8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8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8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9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29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29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9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9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9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9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9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29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29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30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0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0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0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0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0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0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30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30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0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1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1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1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1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1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31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31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1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1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1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2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2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2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32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32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2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2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2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2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2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3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33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33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3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3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3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3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3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3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33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34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4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4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4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4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4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4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34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34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4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5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5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5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5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5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35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35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5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5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5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6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6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6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36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36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6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6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6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6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6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7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37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37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7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7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7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7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7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7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37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38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8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8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8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8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8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8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38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38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8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9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9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9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9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9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39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39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9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9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39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0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0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0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40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40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0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0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0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0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0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1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41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41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1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1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1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1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1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1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41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42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2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2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2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2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2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2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42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42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2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3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3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3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3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3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43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43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3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3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3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4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4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4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44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44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4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4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4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4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4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5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45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45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5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5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5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5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5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5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45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46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6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6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6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6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6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6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46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46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6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7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7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7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7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7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47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47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7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7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7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8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8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8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48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48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8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8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8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8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8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9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49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49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9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9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9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9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9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49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49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50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0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0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0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0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0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0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50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50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0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1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1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1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1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1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51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51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1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1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1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2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2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2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52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52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2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2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2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2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2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3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53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53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3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3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3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3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3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3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53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54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4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4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4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4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4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4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54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54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4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5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5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5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5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5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55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55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5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5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5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6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6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6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56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56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6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6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6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6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6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7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57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57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7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7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7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7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7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7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57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58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8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8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8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8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8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8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58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58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8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9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9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9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9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9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59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59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9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9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59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0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0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0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60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60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0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0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0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0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0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1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61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61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1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1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1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1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1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1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61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62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2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2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2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2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2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2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62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62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2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3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3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3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3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3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63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63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3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3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3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4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4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4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64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64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4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4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4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4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4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5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65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65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5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5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5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5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5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5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65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66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6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6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6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6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6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6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66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66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6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7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7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7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7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7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67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67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7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7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7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8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8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8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68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68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8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8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8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8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8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9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69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69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9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9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9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9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9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69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69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70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0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0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0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0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0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0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70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70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0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1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1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1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1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1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71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71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1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1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1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2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2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2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72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72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2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2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2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2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2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3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73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73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3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3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3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3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3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3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73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74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4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4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4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4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4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4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74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74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4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5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5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5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5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5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75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75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5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5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5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6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6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6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76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76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6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6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6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6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6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7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77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77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7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7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7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7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7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7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77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78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8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8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8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8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8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8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78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78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8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9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9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9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9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9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79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79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9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9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79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0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0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0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80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80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0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0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0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0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0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1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81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81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1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1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1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1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1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1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81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82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2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2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2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2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2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2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82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82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2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3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3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3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3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3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83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83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3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3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3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4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4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4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84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84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4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4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4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4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4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5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85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85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5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5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5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5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5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5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85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86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6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6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6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6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6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6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86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86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6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7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7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7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7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7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87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87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7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7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7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8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8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8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88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88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8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8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8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8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8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9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89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89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9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9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9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9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9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89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89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90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0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0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0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0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0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0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90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90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0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1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1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1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1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1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91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91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1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1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1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2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2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2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92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92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2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2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2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2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2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3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93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93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3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3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3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3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3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3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93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94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4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4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4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4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4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4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94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94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4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5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5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5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5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5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95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95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5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5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5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6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6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6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96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96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6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6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6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6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6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7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97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97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7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7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7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7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7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7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97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98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8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8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8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8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8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8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98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98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8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9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9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9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9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9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99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099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9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9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099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0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0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0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00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00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0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0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0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0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0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1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01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01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1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1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1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1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1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1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01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02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2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2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2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2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2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2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02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02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2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3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3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3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3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3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03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03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3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3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3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4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4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4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04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04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4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4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4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4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4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5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05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05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5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5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5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5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5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5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05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06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6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6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6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6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6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6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06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06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6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7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7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7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7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7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07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07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7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7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7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8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8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8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08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08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8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8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8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8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8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9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09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09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9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9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9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9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9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09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09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10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0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0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0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0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0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0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10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10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0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1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1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1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1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1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11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11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1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1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1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2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2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2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12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12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2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2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2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2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2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3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13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13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3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3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3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3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3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3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13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14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4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4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4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4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4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4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14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14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4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5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5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5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5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5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15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15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5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5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5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6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6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6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16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16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6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6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6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6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6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7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17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17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7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7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7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7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7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7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17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18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8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8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8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8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8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8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18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18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8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9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9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9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9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9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19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19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9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9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19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0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0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0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20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20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0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0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0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0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0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1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21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21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1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1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1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1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1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1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21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22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2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2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2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2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2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2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22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22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2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3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3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3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3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3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23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23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3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3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3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4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4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4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24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24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4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4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4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4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4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5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25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25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5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5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5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5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5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5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25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26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6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6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6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6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6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6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26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26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6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7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7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7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7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7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27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27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7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7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7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8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8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8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28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28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8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8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8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8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8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9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29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29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9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9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9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9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9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29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29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30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0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0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0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0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0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0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30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30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0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1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1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1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1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1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31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31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1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1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1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2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2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2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32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32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2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2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2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2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2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3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33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33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3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3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3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3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3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3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33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34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4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4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4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4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4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4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34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34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4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5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5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5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5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5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35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35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5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5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5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6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6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6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36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36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6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6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6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6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6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7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37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37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7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7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7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7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7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7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37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38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8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8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8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8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8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8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38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38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8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9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9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9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9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9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39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39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9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9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39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0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0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0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40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40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0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0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0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0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0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1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41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41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1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1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1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1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1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1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41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42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2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2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2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2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2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2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42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42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2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3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3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3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3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3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43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43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3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3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3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4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4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4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44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44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4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4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4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4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4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5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45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45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5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5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5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5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5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5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45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46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6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6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6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6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6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6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46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46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6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7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7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7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7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7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47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47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7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7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7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8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8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8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48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48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8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8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8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8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8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9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49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49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9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9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9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9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9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49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49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50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0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0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0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0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0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0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50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50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0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1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1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1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1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1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51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51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1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1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1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2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2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2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52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52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2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2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2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2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2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3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53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53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3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3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3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3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3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3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53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54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4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4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4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4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4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4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54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54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4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5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5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5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5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5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55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55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5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5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5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6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6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6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56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56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6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6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6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6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6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7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57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57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7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7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7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7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7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7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57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58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8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8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8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8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8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8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58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58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8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9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9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9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9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9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59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59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9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9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59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0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0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0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60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60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0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0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0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0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0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1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61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61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1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1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1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1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1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1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61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62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2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2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2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2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2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2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62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62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2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3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3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3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3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3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63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63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3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3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3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4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4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4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64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64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4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4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4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4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4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5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65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65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5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5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5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5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5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5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65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66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6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6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6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6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6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6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66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66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6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7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7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7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7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7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67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67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7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7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7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8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8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8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68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68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8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8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8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8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8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9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69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69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9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9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9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9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9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69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69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70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0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0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0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0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0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0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70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70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0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1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1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1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1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1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71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71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1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1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1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2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2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2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72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72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2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2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2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2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2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3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73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73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3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3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3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3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3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3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73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74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4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4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4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4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4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4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74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74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4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5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5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5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5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5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75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75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5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5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5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6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6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6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76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76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6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6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6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6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6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7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77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77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7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7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7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7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7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7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77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78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8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8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8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8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8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8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78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78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8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9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9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9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9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9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79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79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9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9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79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0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0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0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80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80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0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0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0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0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0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1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81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81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1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1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1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1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1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1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81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82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2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2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2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2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2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2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82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82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2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3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3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3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3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3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83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83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3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3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3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4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4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4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84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84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4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4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4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4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4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5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85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85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5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5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5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5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5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5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85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86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6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6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6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6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6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6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86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86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6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7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7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7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7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7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87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87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7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7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7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8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8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8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88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88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8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8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8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8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8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9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89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89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9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9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9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9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9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89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89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90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0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0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0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0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0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0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90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90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0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1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1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1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1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1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91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91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1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1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1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2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2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2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92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92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2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2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2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2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2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3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93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93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3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3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3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3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3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3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93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94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4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4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4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4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4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4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94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94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4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5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5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5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5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5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95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95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5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5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5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6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6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6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96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96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6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6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6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6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6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7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97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97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7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7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7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7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7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7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97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98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8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8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8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8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8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8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98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98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8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9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9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9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9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9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99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199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9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9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199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0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0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0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200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200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0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0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0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0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0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1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201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201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1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1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1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1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1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1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201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202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2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2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2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2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2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2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202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202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2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3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3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3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3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3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203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203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3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3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3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4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4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4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204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204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4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4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4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4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4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5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205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205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5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5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5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5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5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5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205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206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61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62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63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64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65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66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2067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2068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69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70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71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72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73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74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2075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2076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77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78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79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80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81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82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2083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2084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85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86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87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88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89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90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2091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2092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93" name="Text Box 1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94" name="Text Box 2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95" name="Text Box 3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96" name="Text Box 4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97" name="Text Box 5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86</xdr:row>
      <xdr:rowOff>0</xdr:rowOff>
    </xdr:from>
    <xdr:to>
      <xdr:col>10</xdr:col>
      <xdr:colOff>152400</xdr:colOff>
      <xdr:row>86</xdr:row>
      <xdr:rowOff>57150</xdr:rowOff>
    </xdr:to>
    <xdr:sp macro="" textlink="">
      <xdr:nvSpPr>
        <xdr:cNvPr id="12098" name="Text Box 6"/>
        <xdr:cNvSpPr txBox="1">
          <a:spLocks noChangeArrowheads="1"/>
        </xdr:cNvSpPr>
      </xdr:nvSpPr>
      <xdr:spPr bwMode="auto">
        <a:xfrm>
          <a:off x="11982450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2099" name="Text Box 7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86</xdr:row>
      <xdr:rowOff>0</xdr:rowOff>
    </xdr:from>
    <xdr:to>
      <xdr:col>10</xdr:col>
      <xdr:colOff>142875</xdr:colOff>
      <xdr:row>86</xdr:row>
      <xdr:rowOff>57150</xdr:rowOff>
    </xdr:to>
    <xdr:sp macro="" textlink="">
      <xdr:nvSpPr>
        <xdr:cNvPr id="12100" name="Text Box 8"/>
        <xdr:cNvSpPr txBox="1">
          <a:spLocks noChangeArrowheads="1"/>
        </xdr:cNvSpPr>
      </xdr:nvSpPr>
      <xdr:spPr bwMode="auto">
        <a:xfrm>
          <a:off x="11972925" y="176974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85"/>
  <sheetViews>
    <sheetView tabSelected="1" zoomScale="70" zoomScaleNormal="70" workbookViewId="0">
      <selection activeCell="D10" sqref="D10"/>
    </sheetView>
  </sheetViews>
  <sheetFormatPr defaultRowHeight="14.25"/>
  <cols>
    <col min="1" max="1" width="6.625" customWidth="1"/>
    <col min="2" max="2" width="9.375" customWidth="1"/>
    <col min="3" max="4" width="23.5" customWidth="1"/>
    <col min="5" max="5" width="23.625" customWidth="1"/>
    <col min="6" max="6" width="14.875" customWidth="1"/>
    <col min="7" max="7" width="13" customWidth="1"/>
    <col min="8" max="8" width="23.625" customWidth="1"/>
    <col min="9" max="9" width="12" customWidth="1"/>
    <col min="10" max="10" width="10.875" customWidth="1"/>
    <col min="11" max="11" width="12" customWidth="1"/>
    <col min="12" max="12" width="17.875" customWidth="1"/>
    <col min="13" max="13" width="10.625" customWidth="1"/>
  </cols>
  <sheetData>
    <row r="1" spans="1:13" ht="22.5" customHeight="1">
      <c r="A1" s="34" t="s">
        <v>230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22.5" customHeight="1">
      <c r="A2" s="35" t="s">
        <v>192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22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22.5" customHeight="1">
      <c r="A4" s="37" t="s">
        <v>12</v>
      </c>
      <c r="B4" s="37"/>
      <c r="C4" s="38" t="s">
        <v>0</v>
      </c>
      <c r="D4" s="39"/>
      <c r="E4" s="39"/>
      <c r="F4" s="39"/>
      <c r="G4" s="40"/>
      <c r="H4" s="38" t="s">
        <v>1</v>
      </c>
      <c r="I4" s="39"/>
      <c r="J4" s="39"/>
      <c r="K4" s="39"/>
      <c r="L4" s="41" t="s">
        <v>2</v>
      </c>
      <c r="M4" s="42" t="s">
        <v>3</v>
      </c>
    </row>
    <row r="5" spans="1:13" ht="32.25" customHeight="1">
      <c r="A5" s="43" t="s">
        <v>13</v>
      </c>
      <c r="B5" s="43" t="s">
        <v>191</v>
      </c>
      <c r="C5" s="42" t="s">
        <v>47</v>
      </c>
      <c r="D5" s="44" t="s">
        <v>4</v>
      </c>
      <c r="E5" s="41" t="s">
        <v>225</v>
      </c>
      <c r="F5" s="42" t="s">
        <v>15</v>
      </c>
      <c r="G5" s="45" t="s">
        <v>16</v>
      </c>
      <c r="H5" s="46" t="s">
        <v>6</v>
      </c>
      <c r="I5" s="47" t="s">
        <v>7</v>
      </c>
      <c r="J5" s="48" t="s">
        <v>5</v>
      </c>
      <c r="K5" s="48" t="s">
        <v>8</v>
      </c>
      <c r="L5" s="49"/>
      <c r="M5" s="50"/>
    </row>
    <row r="6" spans="1:13" ht="32.25" customHeight="1">
      <c r="A6" s="43"/>
      <c r="B6" s="43"/>
      <c r="C6" s="51"/>
      <c r="D6" s="52"/>
      <c r="E6" s="53"/>
      <c r="F6" s="51"/>
      <c r="G6" s="54"/>
      <c r="H6" s="55" t="s">
        <v>9</v>
      </c>
      <c r="I6" s="56" t="s">
        <v>10</v>
      </c>
      <c r="J6" s="57" t="s">
        <v>11</v>
      </c>
      <c r="K6" s="57" t="s">
        <v>7</v>
      </c>
      <c r="L6" s="53"/>
      <c r="M6" s="51"/>
    </row>
    <row r="7" spans="1:13" ht="22.5" customHeight="1">
      <c r="A7" s="58"/>
      <c r="B7" s="58"/>
      <c r="C7" s="59" t="s">
        <v>17</v>
      </c>
      <c r="D7" s="58"/>
      <c r="E7" s="58"/>
      <c r="F7" s="60"/>
      <c r="G7" s="61"/>
      <c r="H7" s="62"/>
      <c r="I7" s="63"/>
      <c r="J7" s="64"/>
      <c r="K7" s="60"/>
      <c r="L7" s="65"/>
      <c r="M7" s="60"/>
    </row>
    <row r="8" spans="1:13" ht="22.5" customHeight="1">
      <c r="A8" s="66"/>
      <c r="B8" s="66"/>
      <c r="C8" s="67"/>
      <c r="D8" s="66"/>
      <c r="E8" s="66"/>
      <c r="F8" s="67"/>
      <c r="G8" s="68"/>
      <c r="H8" s="69"/>
      <c r="I8" s="70"/>
      <c r="J8" s="71"/>
      <c r="K8" s="67"/>
      <c r="L8" s="72"/>
      <c r="M8" s="67"/>
    </row>
    <row r="9" spans="1:13" ht="22.5" customHeight="1">
      <c r="A9" s="66"/>
      <c r="B9" s="66"/>
      <c r="C9" s="67"/>
      <c r="D9" s="66"/>
      <c r="E9" s="66"/>
      <c r="F9" s="67"/>
      <c r="G9" s="68"/>
      <c r="H9" s="69"/>
      <c r="I9" s="70"/>
      <c r="J9" s="71"/>
      <c r="K9" s="67"/>
      <c r="L9" s="72"/>
      <c r="M9" s="67"/>
    </row>
    <row r="10" spans="1:13" ht="22.5" customHeight="1">
      <c r="A10" s="66"/>
      <c r="B10" s="66"/>
      <c r="C10" s="67"/>
      <c r="D10" s="66"/>
      <c r="E10" s="66"/>
      <c r="F10" s="67"/>
      <c r="G10" s="68"/>
      <c r="H10" s="69"/>
      <c r="I10" s="70"/>
      <c r="J10" s="71"/>
      <c r="K10" s="67"/>
      <c r="L10" s="72"/>
      <c r="M10" s="67"/>
    </row>
    <row r="11" spans="1:13" ht="22.5" customHeight="1">
      <c r="A11" s="66"/>
      <c r="B11" s="66"/>
      <c r="C11" s="67"/>
      <c r="D11" s="66"/>
      <c r="E11" s="66"/>
      <c r="F11" s="67"/>
      <c r="G11" s="68"/>
      <c r="H11" s="69"/>
      <c r="I11" s="70"/>
      <c r="J11" s="71"/>
      <c r="K11" s="67"/>
      <c r="L11" s="72"/>
      <c r="M11" s="67"/>
    </row>
    <row r="12" spans="1:13" ht="22.5" customHeight="1">
      <c r="A12" s="73"/>
      <c r="B12" s="73"/>
      <c r="C12" s="73"/>
      <c r="D12" s="74"/>
      <c r="E12" s="74"/>
      <c r="F12" s="75"/>
      <c r="G12" s="76"/>
      <c r="H12" s="77"/>
      <c r="I12" s="78"/>
      <c r="J12" s="73"/>
      <c r="K12" s="79"/>
      <c r="L12" s="80"/>
      <c r="M12" s="81"/>
    </row>
    <row r="13" spans="1:13" ht="22.5" customHeight="1">
      <c r="A13" s="73"/>
      <c r="B13" s="73"/>
      <c r="C13" s="73"/>
      <c r="D13" s="82"/>
      <c r="E13" s="82"/>
      <c r="F13" s="83"/>
      <c r="G13" s="84"/>
      <c r="H13" s="77"/>
      <c r="I13" s="78"/>
      <c r="J13" s="73"/>
      <c r="K13" s="81"/>
      <c r="L13" s="80"/>
      <c r="M13" s="81"/>
    </row>
    <row r="14" spans="1:13" ht="22.5" customHeight="1">
      <c r="A14" s="73"/>
      <c r="B14" s="73"/>
      <c r="C14" s="85" t="s">
        <v>183</v>
      </c>
      <c r="D14" s="73"/>
      <c r="E14" s="73"/>
      <c r="F14" s="86"/>
      <c r="G14" s="76"/>
      <c r="H14" s="77"/>
      <c r="I14" s="78"/>
      <c r="J14" s="73"/>
      <c r="K14" s="81"/>
      <c r="L14" s="80"/>
      <c r="M14" s="81"/>
    </row>
    <row r="15" spans="1:13" ht="22.5" customHeight="1">
      <c r="A15" s="73"/>
      <c r="B15" s="73"/>
      <c r="C15" s="87"/>
      <c r="D15" s="73"/>
      <c r="E15" s="73"/>
      <c r="F15" s="86"/>
      <c r="G15" s="76"/>
      <c r="H15" s="77"/>
      <c r="I15" s="78"/>
      <c r="J15" s="73"/>
      <c r="K15" s="81"/>
      <c r="L15" s="80"/>
      <c r="M15" s="81"/>
    </row>
    <row r="16" spans="1:13" ht="22.5" customHeight="1">
      <c r="A16" s="73"/>
      <c r="B16" s="73"/>
      <c r="C16" s="87"/>
      <c r="D16" s="73"/>
      <c r="E16" s="73"/>
      <c r="F16" s="86"/>
      <c r="G16" s="76"/>
      <c r="H16" s="77"/>
      <c r="I16" s="78"/>
      <c r="J16" s="73"/>
      <c r="K16" s="81"/>
      <c r="L16" s="80"/>
      <c r="M16" s="81"/>
    </row>
    <row r="17" spans="1:13" ht="22.5" customHeight="1">
      <c r="A17" s="73"/>
      <c r="B17" s="73"/>
      <c r="C17" s="87"/>
      <c r="D17" s="73"/>
      <c r="E17" s="73"/>
      <c r="F17" s="86"/>
      <c r="G17" s="76"/>
      <c r="H17" s="77"/>
      <c r="I17" s="78"/>
      <c r="J17" s="73"/>
      <c r="K17" s="81"/>
      <c r="L17" s="80"/>
      <c r="M17" s="81"/>
    </row>
    <row r="18" spans="1:13" ht="22.5" customHeight="1">
      <c r="A18" s="73"/>
      <c r="B18" s="73"/>
      <c r="C18" s="87"/>
      <c r="D18" s="73"/>
      <c r="E18" s="73"/>
      <c r="F18" s="86"/>
      <c r="G18" s="76"/>
      <c r="H18" s="77"/>
      <c r="I18" s="78"/>
      <c r="J18" s="73"/>
      <c r="K18" s="81"/>
      <c r="L18" s="80"/>
      <c r="M18" s="81"/>
    </row>
    <row r="19" spans="1:13" ht="22.5" customHeight="1">
      <c r="A19" s="73"/>
      <c r="B19" s="73"/>
      <c r="C19" s="77"/>
      <c r="D19" s="73"/>
      <c r="E19" s="73"/>
      <c r="F19" s="86"/>
      <c r="G19" s="76"/>
      <c r="H19" s="77"/>
      <c r="I19" s="78"/>
      <c r="J19" s="73"/>
      <c r="K19" s="81"/>
      <c r="L19" s="80"/>
      <c r="M19" s="81"/>
    </row>
    <row r="20" spans="1:13" ht="22.5" customHeight="1">
      <c r="A20" s="73"/>
      <c r="B20" s="73"/>
      <c r="C20" s="88" t="s">
        <v>184</v>
      </c>
      <c r="D20" s="87"/>
      <c r="E20" s="87"/>
      <c r="F20" s="86"/>
      <c r="G20" s="76"/>
      <c r="H20" s="77"/>
      <c r="I20" s="78"/>
      <c r="J20" s="73"/>
      <c r="K20" s="81"/>
      <c r="L20" s="80"/>
      <c r="M20" s="81"/>
    </row>
    <row r="21" spans="1:13" ht="22.5" customHeight="1">
      <c r="A21" s="73"/>
      <c r="B21" s="73"/>
      <c r="C21" s="87"/>
      <c r="D21" s="87"/>
      <c r="E21" s="87"/>
      <c r="F21" s="86"/>
      <c r="G21" s="76"/>
      <c r="H21" s="77"/>
      <c r="I21" s="78"/>
      <c r="J21" s="73"/>
      <c r="K21" s="81"/>
      <c r="L21" s="80"/>
      <c r="M21" s="81"/>
    </row>
    <row r="22" spans="1:13" ht="22.5" customHeight="1">
      <c r="A22" s="89"/>
      <c r="B22" s="89"/>
      <c r="C22" s="90"/>
      <c r="D22" s="90"/>
      <c r="E22" s="90"/>
      <c r="F22" s="91"/>
      <c r="G22" s="92"/>
      <c r="H22" s="93"/>
      <c r="I22" s="94"/>
      <c r="J22" s="95"/>
      <c r="K22" s="96"/>
      <c r="L22" s="80"/>
      <c r="M22" s="96"/>
    </row>
    <row r="23" spans="1:13" ht="22.5" customHeight="1">
      <c r="A23" s="89"/>
      <c r="B23" s="89"/>
      <c r="C23" s="90"/>
      <c r="D23" s="90"/>
      <c r="E23" s="90"/>
      <c r="F23" s="91"/>
      <c r="G23" s="92"/>
      <c r="H23" s="93"/>
      <c r="I23" s="94"/>
      <c r="J23" s="95"/>
      <c r="K23" s="96"/>
      <c r="L23" s="80"/>
      <c r="M23" s="96"/>
    </row>
    <row r="24" spans="1:13" ht="22.5" customHeight="1">
      <c r="A24" s="89"/>
      <c r="B24" s="89"/>
      <c r="C24" s="90"/>
      <c r="D24" s="90"/>
      <c r="E24" s="90"/>
      <c r="F24" s="91"/>
      <c r="G24" s="92"/>
      <c r="H24" s="93"/>
      <c r="I24" s="94"/>
      <c r="J24" s="95"/>
      <c r="K24" s="96"/>
      <c r="L24" s="80"/>
      <c r="M24" s="96"/>
    </row>
    <row r="25" spans="1:13" ht="22.5" customHeight="1">
      <c r="A25" s="89"/>
      <c r="B25" s="89"/>
      <c r="C25" s="89"/>
      <c r="D25" s="90"/>
      <c r="E25" s="90"/>
      <c r="F25" s="91"/>
      <c r="G25" s="92"/>
      <c r="H25" s="93"/>
      <c r="I25" s="94"/>
      <c r="J25" s="95"/>
      <c r="K25" s="96"/>
      <c r="L25" s="80"/>
      <c r="M25" s="96"/>
    </row>
    <row r="26" spans="1:13" ht="22.5" customHeight="1">
      <c r="A26" s="89"/>
      <c r="B26" s="89"/>
      <c r="C26" s="97" t="s">
        <v>185</v>
      </c>
      <c r="D26" s="98"/>
      <c r="E26" s="98"/>
      <c r="F26" s="99"/>
      <c r="G26" s="100"/>
      <c r="H26" s="93"/>
      <c r="I26" s="94"/>
      <c r="J26" s="95"/>
      <c r="K26" s="96"/>
      <c r="L26" s="80"/>
      <c r="M26" s="96"/>
    </row>
    <row r="27" spans="1:13" ht="22.5" customHeight="1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</row>
    <row r="28" spans="1:13" ht="22.5" customHeight="1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</row>
    <row r="29" spans="1:13" ht="22.5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</row>
    <row r="30" spans="1:13" ht="22.5" customHeight="1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</row>
    <row r="31" spans="1:13" ht="22.5" customHeight="1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</row>
    <row r="32" spans="1:13" ht="22.5" customHeight="1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</row>
    <row r="33" spans="1:13" ht="22.5" customHeight="1">
      <c r="A33" s="102" t="s">
        <v>215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</row>
    <row r="34" spans="1:13" ht="22.5" customHeight="1">
      <c r="A34" s="25" t="s">
        <v>84</v>
      </c>
      <c r="B34" s="25"/>
      <c r="C34" s="25"/>
      <c r="D34" s="25"/>
      <c r="E34" s="25"/>
      <c r="F34" s="25"/>
      <c r="G34" s="25"/>
      <c r="H34" s="25"/>
      <c r="I34" s="104">
        <f>SUM(I7:I33)</f>
        <v>0</v>
      </c>
      <c r="J34" s="25"/>
      <c r="K34" s="25"/>
      <c r="L34" s="25"/>
      <c r="M34" s="25"/>
    </row>
    <row r="35" spans="1:13" ht="22.5" customHeight="1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</row>
    <row r="36" spans="1:13" ht="22.5" customHeight="1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spans="1:13" ht="22.5" customHeight="1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</row>
    <row r="38" spans="1:13" ht="22.5" customHeight="1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</row>
    <row r="39" spans="1:13" ht="22.5" customHeight="1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</row>
    <row r="40" spans="1:13" ht="22.5" customHeight="1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</row>
    <row r="41" spans="1:13" ht="22.5" customHeight="1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</row>
    <row r="42" spans="1:13" ht="22.5" customHeight="1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</row>
    <row r="43" spans="1:13" ht="22.5" customHeight="1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</row>
    <row r="44" spans="1:13" ht="22.5" customHeight="1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</row>
    <row r="45" spans="1:13" ht="22.5" customHeight="1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</row>
    <row r="46" spans="1:13" ht="22.5" customHeight="1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</row>
    <row r="47" spans="1:13" ht="22.5" customHeight="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</row>
    <row r="48" spans="1:13" ht="22.5" customHeight="1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</row>
    <row r="49" spans="1:13" ht="22.5" customHeight="1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1:13" ht="22.5" customHeight="1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</row>
    <row r="51" spans="1:13" ht="22.5" customHeight="1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</row>
    <row r="52" spans="1:13" ht="22.5" customHeight="1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</row>
    <row r="53" spans="1:13" ht="22.5" customHeight="1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1:13" ht="22.5" customHeight="1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</row>
    <row r="55" spans="1:13" ht="22.5" customHeight="1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</row>
    <row r="56" spans="1:13" ht="22.5" customHeight="1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</row>
    <row r="57" spans="1:13" ht="22.5" customHeight="1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</row>
    <row r="58" spans="1:13" ht="22.5" customHeight="1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</row>
    <row r="59" spans="1:13" ht="22.5" customHeight="1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</row>
    <row r="60" spans="1:13" ht="22.5" customHeight="1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</row>
    <row r="61" spans="1:13" ht="22.5" customHeight="1">
      <c r="A61" s="106" t="s">
        <v>84</v>
      </c>
      <c r="B61" s="106"/>
      <c r="C61" s="106"/>
      <c r="D61" s="106"/>
      <c r="E61" s="106"/>
      <c r="F61" s="106"/>
      <c r="G61" s="106"/>
      <c r="H61" s="106"/>
      <c r="I61" s="107">
        <f>SUM(I35:I60)</f>
        <v>0</v>
      </c>
      <c r="J61" s="108"/>
      <c r="K61" s="108"/>
      <c r="L61" s="108"/>
      <c r="M61" s="108"/>
    </row>
    <row r="62" spans="1:13" ht="22.5" customHeight="1">
      <c r="A62" s="106" t="s">
        <v>109</v>
      </c>
      <c r="B62" s="106"/>
      <c r="C62" s="106"/>
      <c r="D62" s="106"/>
      <c r="E62" s="106"/>
      <c r="F62" s="106"/>
      <c r="G62" s="106"/>
      <c r="H62" s="106"/>
      <c r="I62" s="109">
        <f>I34+I61</f>
        <v>0</v>
      </c>
      <c r="J62" s="108"/>
      <c r="K62" s="108"/>
      <c r="L62" s="108"/>
      <c r="M62" s="108"/>
    </row>
    <row r="63" spans="1:13" ht="19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spans="1:13" ht="19.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13" ht="19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1:13" ht="19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1:13" ht="19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1:13" ht="19.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1:13" ht="19.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1:13" ht="19.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</row>
    <row r="71" spans="1:13" ht="19.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</row>
    <row r="72" spans="1:13" ht="19.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3" ht="19.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</row>
    <row r="74" spans="1:13" ht="1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1:13" ht="1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13" ht="1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1:13" ht="1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1:13" ht="1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1:13" ht="1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1:13" ht="1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1:13" ht="1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1:13" ht="1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1:13" ht="1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3" ht="1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1:13" ht="1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3" ht="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1:13" ht="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spans="1:13" ht="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1:13" ht="1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</row>
    <row r="90" spans="1:13" ht="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1:13" ht="1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</row>
    <row r="92" spans="1:13" ht="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</row>
    <row r="93" spans="1:13" ht="1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1:13" ht="1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1:13" ht="1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1:13" ht="1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  <row r="97" spans="1:13" ht="1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</row>
    <row r="98" spans="1:13" ht="1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99" spans="1:13" ht="1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</row>
    <row r="100" spans="1:13" ht="1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</row>
    <row r="101" spans="1:13" ht="1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1:13" ht="1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1:13" ht="1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1:13" ht="1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1:13" ht="1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13" ht="1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</row>
    <row r="107" spans="1:13" ht="1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1:13" ht="1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1:13" ht="1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</row>
    <row r="110" spans="1:13" ht="1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</row>
    <row r="111" spans="1:13" ht="1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</row>
    <row r="112" spans="1:13" ht="1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</row>
    <row r="113" spans="1:13" ht="1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</row>
    <row r="114" spans="1:13" ht="1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</row>
    <row r="115" spans="1:13" ht="1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</row>
    <row r="116" spans="1:13" ht="1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</row>
    <row r="117" spans="1:13" ht="1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</row>
    <row r="118" spans="1:13" ht="1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</row>
    <row r="119" spans="1:13" ht="1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</row>
    <row r="120" spans="1:13" ht="1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</row>
    <row r="121" spans="1:13" ht="1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</row>
    <row r="122" spans="1:13" ht="1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</row>
    <row r="123" spans="1:13" ht="1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</row>
    <row r="124" spans="1:13" ht="1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</row>
    <row r="125" spans="1:13" ht="1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</row>
    <row r="126" spans="1:13" ht="1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</row>
    <row r="127" spans="1:13" ht="1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</row>
    <row r="128" spans="1:13" ht="1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</row>
    <row r="129" spans="1:13" ht="1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</row>
    <row r="130" spans="1:13" ht="1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</row>
    <row r="131" spans="1:13" ht="1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</row>
    <row r="132" spans="1:13" ht="1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</row>
    <row r="133" spans="1:13" ht="1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</row>
    <row r="134" spans="1:13" ht="1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</row>
    <row r="135" spans="1:13" ht="1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</row>
    <row r="136" spans="1:13" ht="1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</row>
    <row r="137" spans="1:13" ht="1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</row>
    <row r="138" spans="1:13" ht="1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</row>
    <row r="139" spans="1:13" ht="1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</row>
    <row r="140" spans="1:13" ht="1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</row>
    <row r="141" spans="1:13" ht="1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</row>
    <row r="142" spans="1:13" ht="1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</row>
    <row r="143" spans="1:13" ht="1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</row>
    <row r="144" spans="1:13" ht="1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</row>
    <row r="145" spans="1:13" ht="1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</row>
    <row r="146" spans="1:13" ht="1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</row>
    <row r="147" spans="1:13" ht="1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</row>
    <row r="148" spans="1:13" ht="1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</row>
    <row r="149" spans="1:13" ht="1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</row>
    <row r="150" spans="1:13" ht="1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</row>
    <row r="151" spans="1:13" ht="1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</row>
    <row r="152" spans="1:13" ht="1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</row>
    <row r="153" spans="1:13" ht="1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</row>
    <row r="154" spans="1:13" ht="1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</row>
    <row r="155" spans="1:13" ht="1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</row>
    <row r="156" spans="1:13" ht="1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</row>
    <row r="157" spans="1:13" ht="1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</row>
    <row r="158" spans="1:13" ht="1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</row>
    <row r="159" spans="1:13" ht="1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</row>
    <row r="160" spans="1:13" ht="1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</row>
    <row r="161" spans="1:13" ht="1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</row>
    <row r="162" spans="1:13" ht="1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</row>
    <row r="163" spans="1:13" ht="1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</row>
    <row r="164" spans="1:13" ht="1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</row>
    <row r="165" spans="1:13" ht="1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</row>
    <row r="166" spans="1:13" ht="1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</row>
    <row r="167" spans="1:13" ht="1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</row>
    <row r="168" spans="1:13" ht="1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</row>
    <row r="169" spans="1:13" ht="1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</row>
    <row r="170" spans="1:13" ht="1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</row>
    <row r="171" spans="1:13" ht="1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</row>
    <row r="172" spans="1:13" ht="1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</row>
    <row r="173" spans="1:13" ht="1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</row>
    <row r="174" spans="1:13" ht="1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</row>
    <row r="175" spans="1:13" ht="1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</row>
    <row r="176" spans="1:13" ht="1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</row>
    <row r="177" spans="1:13" ht="1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</row>
    <row r="178" spans="1:13" ht="1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</row>
    <row r="179" spans="1:13" ht="1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</row>
    <row r="180" spans="1:13" ht="1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</row>
    <row r="181" spans="1:13" ht="1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</row>
    <row r="182" spans="1:13" ht="1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</row>
    <row r="183" spans="1:13" ht="1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</row>
    <row r="184" spans="1:13" ht="1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</row>
    <row r="185" spans="1:13" ht="1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</row>
  </sheetData>
  <mergeCells count="20">
    <mergeCell ref="A1:M1"/>
    <mergeCell ref="A2:M2"/>
    <mergeCell ref="A4:B4"/>
    <mergeCell ref="C4:G4"/>
    <mergeCell ref="H4:K4"/>
    <mergeCell ref="L4:L6"/>
    <mergeCell ref="M4:M6"/>
    <mergeCell ref="A5:A6"/>
    <mergeCell ref="B5:B6"/>
    <mergeCell ref="C5:C6"/>
    <mergeCell ref="A61:H61"/>
    <mergeCell ref="J61:M61"/>
    <mergeCell ref="A62:H62"/>
    <mergeCell ref="J62:M62"/>
    <mergeCell ref="D5:D6"/>
    <mergeCell ref="E5:E6"/>
    <mergeCell ref="F5:F6"/>
    <mergeCell ref="G5:G6"/>
    <mergeCell ref="A34:H34"/>
    <mergeCell ref="J34:M34"/>
  </mergeCells>
  <pageMargins left="0.39370078740157483" right="0.15748031496062992" top="0.70866141732283472" bottom="0.39370078740157483" header="0.15748031496062992" footer="0.15748031496062992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23"/>
  <sheetViews>
    <sheetView topLeftCell="A16" workbookViewId="0">
      <selection sqref="A1:M1"/>
    </sheetView>
  </sheetViews>
  <sheetFormatPr defaultRowHeight="14.25"/>
  <cols>
    <col min="1" max="1" width="14.625" customWidth="1"/>
    <col min="257" max="257" width="14.625" customWidth="1"/>
    <col min="513" max="513" width="14.625" customWidth="1"/>
    <col min="769" max="769" width="14.625" customWidth="1"/>
    <col min="1025" max="1025" width="14.625" customWidth="1"/>
    <col min="1281" max="1281" width="14.625" customWidth="1"/>
    <col min="1537" max="1537" width="14.625" customWidth="1"/>
    <col min="1793" max="1793" width="14.625" customWidth="1"/>
    <col min="2049" max="2049" width="14.625" customWidth="1"/>
    <col min="2305" max="2305" width="14.625" customWidth="1"/>
    <col min="2561" max="2561" width="14.625" customWidth="1"/>
    <col min="2817" max="2817" width="14.625" customWidth="1"/>
    <col min="3073" max="3073" width="14.625" customWidth="1"/>
    <col min="3329" max="3329" width="14.625" customWidth="1"/>
    <col min="3585" max="3585" width="14.625" customWidth="1"/>
    <col min="3841" max="3841" width="14.625" customWidth="1"/>
    <col min="4097" max="4097" width="14.625" customWidth="1"/>
    <col min="4353" max="4353" width="14.625" customWidth="1"/>
    <col min="4609" max="4609" width="14.625" customWidth="1"/>
    <col min="4865" max="4865" width="14.625" customWidth="1"/>
    <col min="5121" max="5121" width="14.625" customWidth="1"/>
    <col min="5377" max="5377" width="14.625" customWidth="1"/>
    <col min="5633" max="5633" width="14.625" customWidth="1"/>
    <col min="5889" max="5889" width="14.625" customWidth="1"/>
    <col min="6145" max="6145" width="14.625" customWidth="1"/>
    <col min="6401" max="6401" width="14.625" customWidth="1"/>
    <col min="6657" max="6657" width="14.625" customWidth="1"/>
    <col min="6913" max="6913" width="14.625" customWidth="1"/>
    <col min="7169" max="7169" width="14.625" customWidth="1"/>
    <col min="7425" max="7425" width="14.625" customWidth="1"/>
    <col min="7681" max="7681" width="14.625" customWidth="1"/>
    <col min="7937" max="7937" width="14.625" customWidth="1"/>
    <col min="8193" max="8193" width="14.625" customWidth="1"/>
    <col min="8449" max="8449" width="14.625" customWidth="1"/>
    <col min="8705" max="8705" width="14.625" customWidth="1"/>
    <col min="8961" max="8961" width="14.625" customWidth="1"/>
    <col min="9217" max="9217" width="14.625" customWidth="1"/>
    <col min="9473" max="9473" width="14.625" customWidth="1"/>
    <col min="9729" max="9729" width="14.625" customWidth="1"/>
    <col min="9985" max="9985" width="14.625" customWidth="1"/>
    <col min="10241" max="10241" width="14.625" customWidth="1"/>
    <col min="10497" max="10497" width="14.625" customWidth="1"/>
    <col min="10753" max="10753" width="14.625" customWidth="1"/>
    <col min="11009" max="11009" width="14.625" customWidth="1"/>
    <col min="11265" max="11265" width="14.625" customWidth="1"/>
    <col min="11521" max="11521" width="14.625" customWidth="1"/>
    <col min="11777" max="11777" width="14.625" customWidth="1"/>
    <col min="12033" max="12033" width="14.625" customWidth="1"/>
    <col min="12289" max="12289" width="14.625" customWidth="1"/>
    <col min="12545" max="12545" width="14.625" customWidth="1"/>
    <col min="12801" max="12801" width="14.625" customWidth="1"/>
    <col min="13057" max="13057" width="14.625" customWidth="1"/>
    <col min="13313" max="13313" width="14.625" customWidth="1"/>
    <col min="13569" max="13569" width="14.625" customWidth="1"/>
    <col min="13825" max="13825" width="14.625" customWidth="1"/>
    <col min="14081" max="14081" width="14.625" customWidth="1"/>
    <col min="14337" max="14337" width="14.625" customWidth="1"/>
    <col min="14593" max="14593" width="14.625" customWidth="1"/>
    <col min="14849" max="14849" width="14.625" customWidth="1"/>
    <col min="15105" max="15105" width="14.625" customWidth="1"/>
    <col min="15361" max="15361" width="14.625" customWidth="1"/>
    <col min="15617" max="15617" width="14.625" customWidth="1"/>
    <col min="15873" max="15873" width="14.625" customWidth="1"/>
    <col min="16129" max="16129" width="14.625" customWidth="1"/>
  </cols>
  <sheetData>
    <row r="1" spans="1:13" ht="21.75" customHeigh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1.75" customHeight="1">
      <c r="A2" s="11" t="s">
        <v>12</v>
      </c>
      <c r="B2" s="31" t="s">
        <v>19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1:13" ht="21.75" customHeight="1">
      <c r="A3" s="11" t="s">
        <v>20</v>
      </c>
      <c r="B3" s="28" t="s">
        <v>21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21.75" customHeight="1">
      <c r="A4" s="11"/>
      <c r="B4" s="27" t="s">
        <v>22</v>
      </c>
      <c r="C4" s="27"/>
      <c r="D4" s="27"/>
      <c r="E4" s="27"/>
      <c r="F4" s="27"/>
      <c r="G4" s="27" t="s">
        <v>23</v>
      </c>
      <c r="H4" s="27"/>
      <c r="I4" s="27"/>
      <c r="J4" s="27"/>
      <c r="K4" s="27"/>
      <c r="L4" s="27"/>
      <c r="M4" s="27"/>
    </row>
    <row r="5" spans="1:13" ht="21.75" customHeight="1">
      <c r="A5" s="11"/>
      <c r="B5" s="27" t="s">
        <v>24</v>
      </c>
      <c r="C5" s="27"/>
      <c r="D5" s="27"/>
      <c r="E5" s="27"/>
      <c r="F5" s="27"/>
      <c r="G5" s="27" t="s">
        <v>25</v>
      </c>
      <c r="H5" s="27"/>
      <c r="I5" s="27"/>
      <c r="J5" s="27"/>
      <c r="K5" s="27"/>
      <c r="L5" s="27"/>
      <c r="M5" s="27"/>
    </row>
    <row r="6" spans="1:13" ht="21.75" customHeight="1">
      <c r="A6" s="11" t="s">
        <v>26</v>
      </c>
      <c r="B6" s="28" t="s">
        <v>27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21.75" customHeight="1">
      <c r="A7" s="12"/>
      <c r="B7" s="27" t="s">
        <v>28</v>
      </c>
      <c r="C7" s="27"/>
      <c r="D7" s="27"/>
      <c r="E7" s="27"/>
      <c r="F7" s="27"/>
      <c r="G7" s="27" t="s">
        <v>29</v>
      </c>
      <c r="H7" s="27"/>
      <c r="I7" s="27"/>
      <c r="J7" s="27"/>
      <c r="K7" s="27"/>
      <c r="L7" s="27"/>
      <c r="M7" s="27"/>
    </row>
    <row r="8" spans="1:13" ht="21.75" customHeight="1">
      <c r="A8" s="12"/>
      <c r="B8" s="21" t="s">
        <v>30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3"/>
    </row>
    <row r="9" spans="1:13" ht="21.75" customHeight="1">
      <c r="A9" s="12"/>
      <c r="B9" s="27" t="s">
        <v>31</v>
      </c>
      <c r="C9" s="27"/>
      <c r="D9" s="27"/>
      <c r="E9" s="27"/>
      <c r="F9" s="27"/>
      <c r="G9" s="27" t="s">
        <v>32</v>
      </c>
      <c r="H9" s="27"/>
      <c r="I9" s="27"/>
      <c r="J9" s="27"/>
      <c r="K9" s="27"/>
      <c r="L9" s="27"/>
      <c r="M9" s="27"/>
    </row>
    <row r="10" spans="1:13" ht="21.75" customHeight="1">
      <c r="A10" s="11" t="s">
        <v>33</v>
      </c>
      <c r="B10" s="29" t="s">
        <v>34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21.75" customHeight="1">
      <c r="A11" s="11"/>
      <c r="B11" s="21" t="s">
        <v>35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</row>
    <row r="12" spans="1:13" ht="21.75" customHeight="1">
      <c r="A12" s="11" t="s">
        <v>36</v>
      </c>
      <c r="B12" s="28" t="s">
        <v>37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21.75" customHeight="1">
      <c r="A13" s="11"/>
      <c r="B13" s="27" t="s">
        <v>38</v>
      </c>
      <c r="C13" s="27"/>
      <c r="D13" s="27"/>
      <c r="E13" s="27"/>
      <c r="F13" s="27"/>
      <c r="G13" s="27" t="s">
        <v>39</v>
      </c>
      <c r="H13" s="27"/>
      <c r="I13" s="27"/>
      <c r="J13" s="27"/>
      <c r="K13" s="27"/>
      <c r="L13" s="27"/>
      <c r="M13" s="27"/>
    </row>
    <row r="14" spans="1:13" ht="21.75" customHeight="1">
      <c r="A14" s="11"/>
      <c r="B14" s="27" t="s">
        <v>40</v>
      </c>
      <c r="C14" s="27"/>
      <c r="D14" s="27"/>
      <c r="E14" s="27"/>
      <c r="F14" s="27"/>
      <c r="G14" s="27" t="s">
        <v>41</v>
      </c>
      <c r="H14" s="27"/>
      <c r="I14" s="27"/>
      <c r="J14" s="27"/>
      <c r="K14" s="27"/>
      <c r="L14" s="27"/>
      <c r="M14" s="27"/>
    </row>
    <row r="15" spans="1:13" ht="21.75" customHeight="1">
      <c r="A15" s="11"/>
      <c r="B15" s="21" t="s">
        <v>42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3"/>
    </row>
    <row r="16" spans="1:13" ht="21.75" customHeight="1">
      <c r="A16" s="13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3" ht="21.75" customHeight="1">
      <c r="A17" s="24" t="s">
        <v>229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21.75" customHeight="1">
      <c r="A18" s="11" t="s">
        <v>12</v>
      </c>
      <c r="B18" s="25" t="s">
        <v>19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ht="21.75" customHeight="1">
      <c r="A19" s="15" t="s">
        <v>43</v>
      </c>
      <c r="B19" s="26" t="s">
        <v>187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21.75" customHeight="1">
      <c r="A20" s="11" t="s">
        <v>44</v>
      </c>
      <c r="B20" s="20" t="s">
        <v>188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ht="21.75" customHeight="1">
      <c r="A21" s="11" t="s">
        <v>45</v>
      </c>
      <c r="B21" s="20" t="s">
        <v>189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21.75" customHeight="1">
      <c r="A22" s="11" t="s">
        <v>46</v>
      </c>
      <c r="B22" s="20" t="s">
        <v>190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24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</sheetData>
  <mergeCells count="27">
    <mergeCell ref="B5:F5"/>
    <mergeCell ref="G5:M5"/>
    <mergeCell ref="A1:M1"/>
    <mergeCell ref="B2:M2"/>
    <mergeCell ref="B3:M3"/>
    <mergeCell ref="B4:F4"/>
    <mergeCell ref="G4:M4"/>
    <mergeCell ref="B14:F14"/>
    <mergeCell ref="G14:M14"/>
    <mergeCell ref="B6:M6"/>
    <mergeCell ref="B7:F7"/>
    <mergeCell ref="G7:M7"/>
    <mergeCell ref="B8:M8"/>
    <mergeCell ref="B9:F9"/>
    <mergeCell ref="G9:M9"/>
    <mergeCell ref="B10:M10"/>
    <mergeCell ref="B11:M11"/>
    <mergeCell ref="B12:M12"/>
    <mergeCell ref="B13:F13"/>
    <mergeCell ref="G13:M13"/>
    <mergeCell ref="B22:M22"/>
    <mergeCell ref="B15:M15"/>
    <mergeCell ref="A17:M17"/>
    <mergeCell ref="B18:M18"/>
    <mergeCell ref="B19:M19"/>
    <mergeCell ref="B20:M20"/>
    <mergeCell ref="B21:M21"/>
  </mergeCells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114"/>
  <sheetViews>
    <sheetView topLeftCell="A103" zoomScaleNormal="100" zoomScaleSheetLayoutView="80" workbookViewId="0">
      <selection activeCell="D110" sqref="D110"/>
    </sheetView>
  </sheetViews>
  <sheetFormatPr defaultColWidth="8.75" defaultRowHeight="17.45" customHeight="1"/>
  <cols>
    <col min="1" max="2" width="6.875" style="2" customWidth="1"/>
    <col min="3" max="3" width="27.75" style="2" customWidth="1"/>
    <col min="4" max="4" width="24.625" style="2" customWidth="1"/>
    <col min="5" max="5" width="21.375" style="2" customWidth="1"/>
    <col min="6" max="6" width="14.75" style="2" customWidth="1"/>
    <col min="7" max="7" width="12.5" style="8" customWidth="1"/>
    <col min="8" max="8" width="20.25" style="2" customWidth="1"/>
    <col min="9" max="9" width="10.5" style="9" customWidth="1"/>
    <col min="10" max="10" width="12.875" style="2" customWidth="1"/>
    <col min="11" max="11" width="9.625" style="4" customWidth="1"/>
    <col min="12" max="12" width="18.75" style="10" customWidth="1"/>
    <col min="13" max="13" width="10.375" style="4" customWidth="1"/>
    <col min="14" max="256" width="8.75" style="2"/>
    <col min="257" max="258" width="6.875" style="2" customWidth="1"/>
    <col min="259" max="259" width="27.75" style="2" customWidth="1"/>
    <col min="260" max="260" width="24.625" style="2" customWidth="1"/>
    <col min="261" max="261" width="21.375" style="2" customWidth="1"/>
    <col min="262" max="262" width="14.75" style="2" customWidth="1"/>
    <col min="263" max="263" width="12.5" style="2" customWidth="1"/>
    <col min="264" max="264" width="20.25" style="2" customWidth="1"/>
    <col min="265" max="265" width="10.5" style="2" customWidth="1"/>
    <col min="266" max="266" width="12.875" style="2" customWidth="1"/>
    <col min="267" max="267" width="9.625" style="2" customWidth="1"/>
    <col min="268" max="268" width="18.75" style="2" customWidth="1"/>
    <col min="269" max="269" width="10.375" style="2" customWidth="1"/>
    <col min="270" max="512" width="8.75" style="2"/>
    <col min="513" max="514" width="6.875" style="2" customWidth="1"/>
    <col min="515" max="515" width="27.75" style="2" customWidth="1"/>
    <col min="516" max="516" width="24.625" style="2" customWidth="1"/>
    <col min="517" max="517" width="21.375" style="2" customWidth="1"/>
    <col min="518" max="518" width="14.75" style="2" customWidth="1"/>
    <col min="519" max="519" width="12.5" style="2" customWidth="1"/>
    <col min="520" max="520" width="20.25" style="2" customWidth="1"/>
    <col min="521" max="521" width="10.5" style="2" customWidth="1"/>
    <col min="522" max="522" width="12.875" style="2" customWidth="1"/>
    <col min="523" max="523" width="9.625" style="2" customWidth="1"/>
    <col min="524" max="524" width="18.75" style="2" customWidth="1"/>
    <col min="525" max="525" width="10.375" style="2" customWidth="1"/>
    <col min="526" max="768" width="8.75" style="2"/>
    <col min="769" max="770" width="6.875" style="2" customWidth="1"/>
    <col min="771" max="771" width="27.75" style="2" customWidth="1"/>
    <col min="772" max="772" width="24.625" style="2" customWidth="1"/>
    <col min="773" max="773" width="21.375" style="2" customWidth="1"/>
    <col min="774" max="774" width="14.75" style="2" customWidth="1"/>
    <col min="775" max="775" width="12.5" style="2" customWidth="1"/>
    <col min="776" max="776" width="20.25" style="2" customWidth="1"/>
    <col min="777" max="777" width="10.5" style="2" customWidth="1"/>
    <col min="778" max="778" width="12.875" style="2" customWidth="1"/>
    <col min="779" max="779" width="9.625" style="2" customWidth="1"/>
    <col min="780" max="780" width="18.75" style="2" customWidth="1"/>
    <col min="781" max="781" width="10.375" style="2" customWidth="1"/>
    <col min="782" max="1024" width="8.75" style="2"/>
    <col min="1025" max="1026" width="6.875" style="2" customWidth="1"/>
    <col min="1027" max="1027" width="27.75" style="2" customWidth="1"/>
    <col min="1028" max="1028" width="24.625" style="2" customWidth="1"/>
    <col min="1029" max="1029" width="21.375" style="2" customWidth="1"/>
    <col min="1030" max="1030" width="14.75" style="2" customWidth="1"/>
    <col min="1031" max="1031" width="12.5" style="2" customWidth="1"/>
    <col min="1032" max="1032" width="20.25" style="2" customWidth="1"/>
    <col min="1033" max="1033" width="10.5" style="2" customWidth="1"/>
    <col min="1034" max="1034" width="12.875" style="2" customWidth="1"/>
    <col min="1035" max="1035" width="9.625" style="2" customWidth="1"/>
    <col min="1036" max="1036" width="18.75" style="2" customWidth="1"/>
    <col min="1037" max="1037" width="10.375" style="2" customWidth="1"/>
    <col min="1038" max="1280" width="8.75" style="2"/>
    <col min="1281" max="1282" width="6.875" style="2" customWidth="1"/>
    <col min="1283" max="1283" width="27.75" style="2" customWidth="1"/>
    <col min="1284" max="1284" width="24.625" style="2" customWidth="1"/>
    <col min="1285" max="1285" width="21.375" style="2" customWidth="1"/>
    <col min="1286" max="1286" width="14.75" style="2" customWidth="1"/>
    <col min="1287" max="1287" width="12.5" style="2" customWidth="1"/>
    <col min="1288" max="1288" width="20.25" style="2" customWidth="1"/>
    <col min="1289" max="1289" width="10.5" style="2" customWidth="1"/>
    <col min="1290" max="1290" width="12.875" style="2" customWidth="1"/>
    <col min="1291" max="1291" width="9.625" style="2" customWidth="1"/>
    <col min="1292" max="1292" width="18.75" style="2" customWidth="1"/>
    <col min="1293" max="1293" width="10.375" style="2" customWidth="1"/>
    <col min="1294" max="1536" width="8.75" style="2"/>
    <col min="1537" max="1538" width="6.875" style="2" customWidth="1"/>
    <col min="1539" max="1539" width="27.75" style="2" customWidth="1"/>
    <col min="1540" max="1540" width="24.625" style="2" customWidth="1"/>
    <col min="1541" max="1541" width="21.375" style="2" customWidth="1"/>
    <col min="1542" max="1542" width="14.75" style="2" customWidth="1"/>
    <col min="1543" max="1543" width="12.5" style="2" customWidth="1"/>
    <col min="1544" max="1544" width="20.25" style="2" customWidth="1"/>
    <col min="1545" max="1545" width="10.5" style="2" customWidth="1"/>
    <col min="1546" max="1546" width="12.875" style="2" customWidth="1"/>
    <col min="1547" max="1547" width="9.625" style="2" customWidth="1"/>
    <col min="1548" max="1548" width="18.75" style="2" customWidth="1"/>
    <col min="1549" max="1549" width="10.375" style="2" customWidth="1"/>
    <col min="1550" max="1792" width="8.75" style="2"/>
    <col min="1793" max="1794" width="6.875" style="2" customWidth="1"/>
    <col min="1795" max="1795" width="27.75" style="2" customWidth="1"/>
    <col min="1796" max="1796" width="24.625" style="2" customWidth="1"/>
    <col min="1797" max="1797" width="21.375" style="2" customWidth="1"/>
    <col min="1798" max="1798" width="14.75" style="2" customWidth="1"/>
    <col min="1799" max="1799" width="12.5" style="2" customWidth="1"/>
    <col min="1800" max="1800" width="20.25" style="2" customWidth="1"/>
    <col min="1801" max="1801" width="10.5" style="2" customWidth="1"/>
    <col min="1802" max="1802" width="12.875" style="2" customWidth="1"/>
    <col min="1803" max="1803" width="9.625" style="2" customWidth="1"/>
    <col min="1804" max="1804" width="18.75" style="2" customWidth="1"/>
    <col min="1805" max="1805" width="10.375" style="2" customWidth="1"/>
    <col min="1806" max="2048" width="8.75" style="2"/>
    <col min="2049" max="2050" width="6.875" style="2" customWidth="1"/>
    <col min="2051" max="2051" width="27.75" style="2" customWidth="1"/>
    <col min="2052" max="2052" width="24.625" style="2" customWidth="1"/>
    <col min="2053" max="2053" width="21.375" style="2" customWidth="1"/>
    <col min="2054" max="2054" width="14.75" style="2" customWidth="1"/>
    <col min="2055" max="2055" width="12.5" style="2" customWidth="1"/>
    <col min="2056" max="2056" width="20.25" style="2" customWidth="1"/>
    <col min="2057" max="2057" width="10.5" style="2" customWidth="1"/>
    <col min="2058" max="2058" width="12.875" style="2" customWidth="1"/>
    <col min="2059" max="2059" width="9.625" style="2" customWidth="1"/>
    <col min="2060" max="2060" width="18.75" style="2" customWidth="1"/>
    <col min="2061" max="2061" width="10.375" style="2" customWidth="1"/>
    <col min="2062" max="2304" width="8.75" style="2"/>
    <col min="2305" max="2306" width="6.875" style="2" customWidth="1"/>
    <col min="2307" max="2307" width="27.75" style="2" customWidth="1"/>
    <col min="2308" max="2308" width="24.625" style="2" customWidth="1"/>
    <col min="2309" max="2309" width="21.375" style="2" customWidth="1"/>
    <col min="2310" max="2310" width="14.75" style="2" customWidth="1"/>
    <col min="2311" max="2311" width="12.5" style="2" customWidth="1"/>
    <col min="2312" max="2312" width="20.25" style="2" customWidth="1"/>
    <col min="2313" max="2313" width="10.5" style="2" customWidth="1"/>
    <col min="2314" max="2314" width="12.875" style="2" customWidth="1"/>
    <col min="2315" max="2315" width="9.625" style="2" customWidth="1"/>
    <col min="2316" max="2316" width="18.75" style="2" customWidth="1"/>
    <col min="2317" max="2317" width="10.375" style="2" customWidth="1"/>
    <col min="2318" max="2560" width="8.75" style="2"/>
    <col min="2561" max="2562" width="6.875" style="2" customWidth="1"/>
    <col min="2563" max="2563" width="27.75" style="2" customWidth="1"/>
    <col min="2564" max="2564" width="24.625" style="2" customWidth="1"/>
    <col min="2565" max="2565" width="21.375" style="2" customWidth="1"/>
    <col min="2566" max="2566" width="14.75" style="2" customWidth="1"/>
    <col min="2567" max="2567" width="12.5" style="2" customWidth="1"/>
    <col min="2568" max="2568" width="20.25" style="2" customWidth="1"/>
    <col min="2569" max="2569" width="10.5" style="2" customWidth="1"/>
    <col min="2570" max="2570" width="12.875" style="2" customWidth="1"/>
    <col min="2571" max="2571" width="9.625" style="2" customWidth="1"/>
    <col min="2572" max="2572" width="18.75" style="2" customWidth="1"/>
    <col min="2573" max="2573" width="10.375" style="2" customWidth="1"/>
    <col min="2574" max="2816" width="8.75" style="2"/>
    <col min="2817" max="2818" width="6.875" style="2" customWidth="1"/>
    <col min="2819" max="2819" width="27.75" style="2" customWidth="1"/>
    <col min="2820" max="2820" width="24.625" style="2" customWidth="1"/>
    <col min="2821" max="2821" width="21.375" style="2" customWidth="1"/>
    <col min="2822" max="2822" width="14.75" style="2" customWidth="1"/>
    <col min="2823" max="2823" width="12.5" style="2" customWidth="1"/>
    <col min="2824" max="2824" width="20.25" style="2" customWidth="1"/>
    <col min="2825" max="2825" width="10.5" style="2" customWidth="1"/>
    <col min="2826" max="2826" width="12.875" style="2" customWidth="1"/>
    <col min="2827" max="2827" width="9.625" style="2" customWidth="1"/>
    <col min="2828" max="2828" width="18.75" style="2" customWidth="1"/>
    <col min="2829" max="2829" width="10.375" style="2" customWidth="1"/>
    <col min="2830" max="3072" width="8.75" style="2"/>
    <col min="3073" max="3074" width="6.875" style="2" customWidth="1"/>
    <col min="3075" max="3075" width="27.75" style="2" customWidth="1"/>
    <col min="3076" max="3076" width="24.625" style="2" customWidth="1"/>
    <col min="3077" max="3077" width="21.375" style="2" customWidth="1"/>
    <col min="3078" max="3078" width="14.75" style="2" customWidth="1"/>
    <col min="3079" max="3079" width="12.5" style="2" customWidth="1"/>
    <col min="3080" max="3080" width="20.25" style="2" customWidth="1"/>
    <col min="3081" max="3081" width="10.5" style="2" customWidth="1"/>
    <col min="3082" max="3082" width="12.875" style="2" customWidth="1"/>
    <col min="3083" max="3083" width="9.625" style="2" customWidth="1"/>
    <col min="3084" max="3084" width="18.75" style="2" customWidth="1"/>
    <col min="3085" max="3085" width="10.375" style="2" customWidth="1"/>
    <col min="3086" max="3328" width="8.75" style="2"/>
    <col min="3329" max="3330" width="6.875" style="2" customWidth="1"/>
    <col min="3331" max="3331" width="27.75" style="2" customWidth="1"/>
    <col min="3332" max="3332" width="24.625" style="2" customWidth="1"/>
    <col min="3333" max="3333" width="21.375" style="2" customWidth="1"/>
    <col min="3334" max="3334" width="14.75" style="2" customWidth="1"/>
    <col min="3335" max="3335" width="12.5" style="2" customWidth="1"/>
    <col min="3336" max="3336" width="20.25" style="2" customWidth="1"/>
    <col min="3337" max="3337" width="10.5" style="2" customWidth="1"/>
    <col min="3338" max="3338" width="12.875" style="2" customWidth="1"/>
    <col min="3339" max="3339" width="9.625" style="2" customWidth="1"/>
    <col min="3340" max="3340" width="18.75" style="2" customWidth="1"/>
    <col min="3341" max="3341" width="10.375" style="2" customWidth="1"/>
    <col min="3342" max="3584" width="8.75" style="2"/>
    <col min="3585" max="3586" width="6.875" style="2" customWidth="1"/>
    <col min="3587" max="3587" width="27.75" style="2" customWidth="1"/>
    <col min="3588" max="3588" width="24.625" style="2" customWidth="1"/>
    <col min="3589" max="3589" width="21.375" style="2" customWidth="1"/>
    <col min="3590" max="3590" width="14.75" style="2" customWidth="1"/>
    <col min="3591" max="3591" width="12.5" style="2" customWidth="1"/>
    <col min="3592" max="3592" width="20.25" style="2" customWidth="1"/>
    <col min="3593" max="3593" width="10.5" style="2" customWidth="1"/>
    <col min="3594" max="3594" width="12.875" style="2" customWidth="1"/>
    <col min="3595" max="3595" width="9.625" style="2" customWidth="1"/>
    <col min="3596" max="3596" width="18.75" style="2" customWidth="1"/>
    <col min="3597" max="3597" width="10.375" style="2" customWidth="1"/>
    <col min="3598" max="3840" width="8.75" style="2"/>
    <col min="3841" max="3842" width="6.875" style="2" customWidth="1"/>
    <col min="3843" max="3843" width="27.75" style="2" customWidth="1"/>
    <col min="3844" max="3844" width="24.625" style="2" customWidth="1"/>
    <col min="3845" max="3845" width="21.375" style="2" customWidth="1"/>
    <col min="3846" max="3846" width="14.75" style="2" customWidth="1"/>
    <col min="3847" max="3847" width="12.5" style="2" customWidth="1"/>
    <col min="3848" max="3848" width="20.25" style="2" customWidth="1"/>
    <col min="3849" max="3849" width="10.5" style="2" customWidth="1"/>
    <col min="3850" max="3850" width="12.875" style="2" customWidth="1"/>
    <col min="3851" max="3851" width="9.625" style="2" customWidth="1"/>
    <col min="3852" max="3852" width="18.75" style="2" customWidth="1"/>
    <col min="3853" max="3853" width="10.375" style="2" customWidth="1"/>
    <col min="3854" max="4096" width="8.75" style="2"/>
    <col min="4097" max="4098" width="6.875" style="2" customWidth="1"/>
    <col min="4099" max="4099" width="27.75" style="2" customWidth="1"/>
    <col min="4100" max="4100" width="24.625" style="2" customWidth="1"/>
    <col min="4101" max="4101" width="21.375" style="2" customWidth="1"/>
    <col min="4102" max="4102" width="14.75" style="2" customWidth="1"/>
    <col min="4103" max="4103" width="12.5" style="2" customWidth="1"/>
    <col min="4104" max="4104" width="20.25" style="2" customWidth="1"/>
    <col min="4105" max="4105" width="10.5" style="2" customWidth="1"/>
    <col min="4106" max="4106" width="12.875" style="2" customWidth="1"/>
    <col min="4107" max="4107" width="9.625" style="2" customWidth="1"/>
    <col min="4108" max="4108" width="18.75" style="2" customWidth="1"/>
    <col min="4109" max="4109" width="10.375" style="2" customWidth="1"/>
    <col min="4110" max="4352" width="8.75" style="2"/>
    <col min="4353" max="4354" width="6.875" style="2" customWidth="1"/>
    <col min="4355" max="4355" width="27.75" style="2" customWidth="1"/>
    <col min="4356" max="4356" width="24.625" style="2" customWidth="1"/>
    <col min="4357" max="4357" width="21.375" style="2" customWidth="1"/>
    <col min="4358" max="4358" width="14.75" style="2" customWidth="1"/>
    <col min="4359" max="4359" width="12.5" style="2" customWidth="1"/>
    <col min="4360" max="4360" width="20.25" style="2" customWidth="1"/>
    <col min="4361" max="4361" width="10.5" style="2" customWidth="1"/>
    <col min="4362" max="4362" width="12.875" style="2" customWidth="1"/>
    <col min="4363" max="4363" width="9.625" style="2" customWidth="1"/>
    <col min="4364" max="4364" width="18.75" style="2" customWidth="1"/>
    <col min="4365" max="4365" width="10.375" style="2" customWidth="1"/>
    <col min="4366" max="4608" width="8.75" style="2"/>
    <col min="4609" max="4610" width="6.875" style="2" customWidth="1"/>
    <col min="4611" max="4611" width="27.75" style="2" customWidth="1"/>
    <col min="4612" max="4612" width="24.625" style="2" customWidth="1"/>
    <col min="4613" max="4613" width="21.375" style="2" customWidth="1"/>
    <col min="4614" max="4614" width="14.75" style="2" customWidth="1"/>
    <col min="4615" max="4615" width="12.5" style="2" customWidth="1"/>
    <col min="4616" max="4616" width="20.25" style="2" customWidth="1"/>
    <col min="4617" max="4617" width="10.5" style="2" customWidth="1"/>
    <col min="4618" max="4618" width="12.875" style="2" customWidth="1"/>
    <col min="4619" max="4619" width="9.625" style="2" customWidth="1"/>
    <col min="4620" max="4620" width="18.75" style="2" customWidth="1"/>
    <col min="4621" max="4621" width="10.375" style="2" customWidth="1"/>
    <col min="4622" max="4864" width="8.75" style="2"/>
    <col min="4865" max="4866" width="6.875" style="2" customWidth="1"/>
    <col min="4867" max="4867" width="27.75" style="2" customWidth="1"/>
    <col min="4868" max="4868" width="24.625" style="2" customWidth="1"/>
    <col min="4869" max="4869" width="21.375" style="2" customWidth="1"/>
    <col min="4870" max="4870" width="14.75" style="2" customWidth="1"/>
    <col min="4871" max="4871" width="12.5" style="2" customWidth="1"/>
    <col min="4872" max="4872" width="20.25" style="2" customWidth="1"/>
    <col min="4873" max="4873" width="10.5" style="2" customWidth="1"/>
    <col min="4874" max="4874" width="12.875" style="2" customWidth="1"/>
    <col min="4875" max="4875" width="9.625" style="2" customWidth="1"/>
    <col min="4876" max="4876" width="18.75" style="2" customWidth="1"/>
    <col min="4877" max="4877" width="10.375" style="2" customWidth="1"/>
    <col min="4878" max="5120" width="8.75" style="2"/>
    <col min="5121" max="5122" width="6.875" style="2" customWidth="1"/>
    <col min="5123" max="5123" width="27.75" style="2" customWidth="1"/>
    <col min="5124" max="5124" width="24.625" style="2" customWidth="1"/>
    <col min="5125" max="5125" width="21.375" style="2" customWidth="1"/>
    <col min="5126" max="5126" width="14.75" style="2" customWidth="1"/>
    <col min="5127" max="5127" width="12.5" style="2" customWidth="1"/>
    <col min="5128" max="5128" width="20.25" style="2" customWidth="1"/>
    <col min="5129" max="5129" width="10.5" style="2" customWidth="1"/>
    <col min="5130" max="5130" width="12.875" style="2" customWidth="1"/>
    <col min="5131" max="5131" width="9.625" style="2" customWidth="1"/>
    <col min="5132" max="5132" width="18.75" style="2" customWidth="1"/>
    <col min="5133" max="5133" width="10.375" style="2" customWidth="1"/>
    <col min="5134" max="5376" width="8.75" style="2"/>
    <col min="5377" max="5378" width="6.875" style="2" customWidth="1"/>
    <col min="5379" max="5379" width="27.75" style="2" customWidth="1"/>
    <col min="5380" max="5380" width="24.625" style="2" customWidth="1"/>
    <col min="5381" max="5381" width="21.375" style="2" customWidth="1"/>
    <col min="5382" max="5382" width="14.75" style="2" customWidth="1"/>
    <col min="5383" max="5383" width="12.5" style="2" customWidth="1"/>
    <col min="5384" max="5384" width="20.25" style="2" customWidth="1"/>
    <col min="5385" max="5385" width="10.5" style="2" customWidth="1"/>
    <col min="5386" max="5386" width="12.875" style="2" customWidth="1"/>
    <col min="5387" max="5387" width="9.625" style="2" customWidth="1"/>
    <col min="5388" max="5388" width="18.75" style="2" customWidth="1"/>
    <col min="5389" max="5389" width="10.375" style="2" customWidth="1"/>
    <col min="5390" max="5632" width="8.75" style="2"/>
    <col min="5633" max="5634" width="6.875" style="2" customWidth="1"/>
    <col min="5635" max="5635" width="27.75" style="2" customWidth="1"/>
    <col min="5636" max="5636" width="24.625" style="2" customWidth="1"/>
    <col min="5637" max="5637" width="21.375" style="2" customWidth="1"/>
    <col min="5638" max="5638" width="14.75" style="2" customWidth="1"/>
    <col min="5639" max="5639" width="12.5" style="2" customWidth="1"/>
    <col min="5640" max="5640" width="20.25" style="2" customWidth="1"/>
    <col min="5641" max="5641" width="10.5" style="2" customWidth="1"/>
    <col min="5642" max="5642" width="12.875" style="2" customWidth="1"/>
    <col min="5643" max="5643" width="9.625" style="2" customWidth="1"/>
    <col min="5644" max="5644" width="18.75" style="2" customWidth="1"/>
    <col min="5645" max="5645" width="10.375" style="2" customWidth="1"/>
    <col min="5646" max="5888" width="8.75" style="2"/>
    <col min="5889" max="5890" width="6.875" style="2" customWidth="1"/>
    <col min="5891" max="5891" width="27.75" style="2" customWidth="1"/>
    <col min="5892" max="5892" width="24.625" style="2" customWidth="1"/>
    <col min="5893" max="5893" width="21.375" style="2" customWidth="1"/>
    <col min="5894" max="5894" width="14.75" style="2" customWidth="1"/>
    <col min="5895" max="5895" width="12.5" style="2" customWidth="1"/>
    <col min="5896" max="5896" width="20.25" style="2" customWidth="1"/>
    <col min="5897" max="5897" width="10.5" style="2" customWidth="1"/>
    <col min="5898" max="5898" width="12.875" style="2" customWidth="1"/>
    <col min="5899" max="5899" width="9.625" style="2" customWidth="1"/>
    <col min="5900" max="5900" width="18.75" style="2" customWidth="1"/>
    <col min="5901" max="5901" width="10.375" style="2" customWidth="1"/>
    <col min="5902" max="6144" width="8.75" style="2"/>
    <col min="6145" max="6146" width="6.875" style="2" customWidth="1"/>
    <col min="6147" max="6147" width="27.75" style="2" customWidth="1"/>
    <col min="6148" max="6148" width="24.625" style="2" customWidth="1"/>
    <col min="6149" max="6149" width="21.375" style="2" customWidth="1"/>
    <col min="6150" max="6150" width="14.75" style="2" customWidth="1"/>
    <col min="6151" max="6151" width="12.5" style="2" customWidth="1"/>
    <col min="6152" max="6152" width="20.25" style="2" customWidth="1"/>
    <col min="6153" max="6153" width="10.5" style="2" customWidth="1"/>
    <col min="6154" max="6154" width="12.875" style="2" customWidth="1"/>
    <col min="6155" max="6155" width="9.625" style="2" customWidth="1"/>
    <col min="6156" max="6156" width="18.75" style="2" customWidth="1"/>
    <col min="6157" max="6157" width="10.375" style="2" customWidth="1"/>
    <col min="6158" max="6400" width="8.75" style="2"/>
    <col min="6401" max="6402" width="6.875" style="2" customWidth="1"/>
    <col min="6403" max="6403" width="27.75" style="2" customWidth="1"/>
    <col min="6404" max="6404" width="24.625" style="2" customWidth="1"/>
    <col min="6405" max="6405" width="21.375" style="2" customWidth="1"/>
    <col min="6406" max="6406" width="14.75" style="2" customWidth="1"/>
    <col min="6407" max="6407" width="12.5" style="2" customWidth="1"/>
    <col min="6408" max="6408" width="20.25" style="2" customWidth="1"/>
    <col min="6409" max="6409" width="10.5" style="2" customWidth="1"/>
    <col min="6410" max="6410" width="12.875" style="2" customWidth="1"/>
    <col min="6411" max="6411" width="9.625" style="2" customWidth="1"/>
    <col min="6412" max="6412" width="18.75" style="2" customWidth="1"/>
    <col min="6413" max="6413" width="10.375" style="2" customWidth="1"/>
    <col min="6414" max="6656" width="8.75" style="2"/>
    <col min="6657" max="6658" width="6.875" style="2" customWidth="1"/>
    <col min="6659" max="6659" width="27.75" style="2" customWidth="1"/>
    <col min="6660" max="6660" width="24.625" style="2" customWidth="1"/>
    <col min="6661" max="6661" width="21.375" style="2" customWidth="1"/>
    <col min="6662" max="6662" width="14.75" style="2" customWidth="1"/>
    <col min="6663" max="6663" width="12.5" style="2" customWidth="1"/>
    <col min="6664" max="6664" width="20.25" style="2" customWidth="1"/>
    <col min="6665" max="6665" width="10.5" style="2" customWidth="1"/>
    <col min="6666" max="6666" width="12.875" style="2" customWidth="1"/>
    <col min="6667" max="6667" width="9.625" style="2" customWidth="1"/>
    <col min="6668" max="6668" width="18.75" style="2" customWidth="1"/>
    <col min="6669" max="6669" width="10.375" style="2" customWidth="1"/>
    <col min="6670" max="6912" width="8.75" style="2"/>
    <col min="6913" max="6914" width="6.875" style="2" customWidth="1"/>
    <col min="6915" max="6915" width="27.75" style="2" customWidth="1"/>
    <col min="6916" max="6916" width="24.625" style="2" customWidth="1"/>
    <col min="6917" max="6917" width="21.375" style="2" customWidth="1"/>
    <col min="6918" max="6918" width="14.75" style="2" customWidth="1"/>
    <col min="6919" max="6919" width="12.5" style="2" customWidth="1"/>
    <col min="6920" max="6920" width="20.25" style="2" customWidth="1"/>
    <col min="6921" max="6921" width="10.5" style="2" customWidth="1"/>
    <col min="6922" max="6922" width="12.875" style="2" customWidth="1"/>
    <col min="6923" max="6923" width="9.625" style="2" customWidth="1"/>
    <col min="6924" max="6924" width="18.75" style="2" customWidth="1"/>
    <col min="6925" max="6925" width="10.375" style="2" customWidth="1"/>
    <col min="6926" max="7168" width="8.75" style="2"/>
    <col min="7169" max="7170" width="6.875" style="2" customWidth="1"/>
    <col min="7171" max="7171" width="27.75" style="2" customWidth="1"/>
    <col min="7172" max="7172" width="24.625" style="2" customWidth="1"/>
    <col min="7173" max="7173" width="21.375" style="2" customWidth="1"/>
    <col min="7174" max="7174" width="14.75" style="2" customWidth="1"/>
    <col min="7175" max="7175" width="12.5" style="2" customWidth="1"/>
    <col min="7176" max="7176" width="20.25" style="2" customWidth="1"/>
    <col min="7177" max="7177" width="10.5" style="2" customWidth="1"/>
    <col min="7178" max="7178" width="12.875" style="2" customWidth="1"/>
    <col min="7179" max="7179" width="9.625" style="2" customWidth="1"/>
    <col min="7180" max="7180" width="18.75" style="2" customWidth="1"/>
    <col min="7181" max="7181" width="10.375" style="2" customWidth="1"/>
    <col min="7182" max="7424" width="8.75" style="2"/>
    <col min="7425" max="7426" width="6.875" style="2" customWidth="1"/>
    <col min="7427" max="7427" width="27.75" style="2" customWidth="1"/>
    <col min="7428" max="7428" width="24.625" style="2" customWidth="1"/>
    <col min="7429" max="7429" width="21.375" style="2" customWidth="1"/>
    <col min="7430" max="7430" width="14.75" style="2" customWidth="1"/>
    <col min="7431" max="7431" width="12.5" style="2" customWidth="1"/>
    <col min="7432" max="7432" width="20.25" style="2" customWidth="1"/>
    <col min="7433" max="7433" width="10.5" style="2" customWidth="1"/>
    <col min="7434" max="7434" width="12.875" style="2" customWidth="1"/>
    <col min="7435" max="7435" width="9.625" style="2" customWidth="1"/>
    <col min="7436" max="7436" width="18.75" style="2" customWidth="1"/>
    <col min="7437" max="7437" width="10.375" style="2" customWidth="1"/>
    <col min="7438" max="7680" width="8.75" style="2"/>
    <col min="7681" max="7682" width="6.875" style="2" customWidth="1"/>
    <col min="7683" max="7683" width="27.75" style="2" customWidth="1"/>
    <col min="7684" max="7684" width="24.625" style="2" customWidth="1"/>
    <col min="7685" max="7685" width="21.375" style="2" customWidth="1"/>
    <col min="7686" max="7686" width="14.75" style="2" customWidth="1"/>
    <col min="7687" max="7687" width="12.5" style="2" customWidth="1"/>
    <col min="7688" max="7688" width="20.25" style="2" customWidth="1"/>
    <col min="7689" max="7689" width="10.5" style="2" customWidth="1"/>
    <col min="7690" max="7690" width="12.875" style="2" customWidth="1"/>
    <col min="7691" max="7691" width="9.625" style="2" customWidth="1"/>
    <col min="7692" max="7692" width="18.75" style="2" customWidth="1"/>
    <col min="7693" max="7693" width="10.375" style="2" customWidth="1"/>
    <col min="7694" max="7936" width="8.75" style="2"/>
    <col min="7937" max="7938" width="6.875" style="2" customWidth="1"/>
    <col min="7939" max="7939" width="27.75" style="2" customWidth="1"/>
    <col min="7940" max="7940" width="24.625" style="2" customWidth="1"/>
    <col min="7941" max="7941" width="21.375" style="2" customWidth="1"/>
    <col min="7942" max="7942" width="14.75" style="2" customWidth="1"/>
    <col min="7943" max="7943" width="12.5" style="2" customWidth="1"/>
    <col min="7944" max="7944" width="20.25" style="2" customWidth="1"/>
    <col min="7945" max="7945" width="10.5" style="2" customWidth="1"/>
    <col min="7946" max="7946" width="12.875" style="2" customWidth="1"/>
    <col min="7947" max="7947" width="9.625" style="2" customWidth="1"/>
    <col min="7948" max="7948" width="18.75" style="2" customWidth="1"/>
    <col min="7949" max="7949" width="10.375" style="2" customWidth="1"/>
    <col min="7950" max="8192" width="8.75" style="2"/>
    <col min="8193" max="8194" width="6.875" style="2" customWidth="1"/>
    <col min="8195" max="8195" width="27.75" style="2" customWidth="1"/>
    <col min="8196" max="8196" width="24.625" style="2" customWidth="1"/>
    <col min="8197" max="8197" width="21.375" style="2" customWidth="1"/>
    <col min="8198" max="8198" width="14.75" style="2" customWidth="1"/>
    <col min="8199" max="8199" width="12.5" style="2" customWidth="1"/>
    <col min="8200" max="8200" width="20.25" style="2" customWidth="1"/>
    <col min="8201" max="8201" width="10.5" style="2" customWidth="1"/>
    <col min="8202" max="8202" width="12.875" style="2" customWidth="1"/>
    <col min="8203" max="8203" width="9.625" style="2" customWidth="1"/>
    <col min="8204" max="8204" width="18.75" style="2" customWidth="1"/>
    <col min="8205" max="8205" width="10.375" style="2" customWidth="1"/>
    <col min="8206" max="8448" width="8.75" style="2"/>
    <col min="8449" max="8450" width="6.875" style="2" customWidth="1"/>
    <col min="8451" max="8451" width="27.75" style="2" customWidth="1"/>
    <col min="8452" max="8452" width="24.625" style="2" customWidth="1"/>
    <col min="8453" max="8453" width="21.375" style="2" customWidth="1"/>
    <col min="8454" max="8454" width="14.75" style="2" customWidth="1"/>
    <col min="8455" max="8455" width="12.5" style="2" customWidth="1"/>
    <col min="8456" max="8456" width="20.25" style="2" customWidth="1"/>
    <col min="8457" max="8457" width="10.5" style="2" customWidth="1"/>
    <col min="8458" max="8458" width="12.875" style="2" customWidth="1"/>
    <col min="8459" max="8459" width="9.625" style="2" customWidth="1"/>
    <col min="8460" max="8460" width="18.75" style="2" customWidth="1"/>
    <col min="8461" max="8461" width="10.375" style="2" customWidth="1"/>
    <col min="8462" max="8704" width="8.75" style="2"/>
    <col min="8705" max="8706" width="6.875" style="2" customWidth="1"/>
    <col min="8707" max="8707" width="27.75" style="2" customWidth="1"/>
    <col min="8708" max="8708" width="24.625" style="2" customWidth="1"/>
    <col min="8709" max="8709" width="21.375" style="2" customWidth="1"/>
    <col min="8710" max="8710" width="14.75" style="2" customWidth="1"/>
    <col min="8711" max="8711" width="12.5" style="2" customWidth="1"/>
    <col min="8712" max="8712" width="20.25" style="2" customWidth="1"/>
    <col min="8713" max="8713" width="10.5" style="2" customWidth="1"/>
    <col min="8714" max="8714" width="12.875" style="2" customWidth="1"/>
    <col min="8715" max="8715" width="9.625" style="2" customWidth="1"/>
    <col min="8716" max="8716" width="18.75" style="2" customWidth="1"/>
    <col min="8717" max="8717" width="10.375" style="2" customWidth="1"/>
    <col min="8718" max="8960" width="8.75" style="2"/>
    <col min="8961" max="8962" width="6.875" style="2" customWidth="1"/>
    <col min="8963" max="8963" width="27.75" style="2" customWidth="1"/>
    <col min="8964" max="8964" width="24.625" style="2" customWidth="1"/>
    <col min="8965" max="8965" width="21.375" style="2" customWidth="1"/>
    <col min="8966" max="8966" width="14.75" style="2" customWidth="1"/>
    <col min="8967" max="8967" width="12.5" style="2" customWidth="1"/>
    <col min="8968" max="8968" width="20.25" style="2" customWidth="1"/>
    <col min="8969" max="8969" width="10.5" style="2" customWidth="1"/>
    <col min="8970" max="8970" width="12.875" style="2" customWidth="1"/>
    <col min="8971" max="8971" width="9.625" style="2" customWidth="1"/>
    <col min="8972" max="8972" width="18.75" style="2" customWidth="1"/>
    <col min="8973" max="8973" width="10.375" style="2" customWidth="1"/>
    <col min="8974" max="9216" width="8.75" style="2"/>
    <col min="9217" max="9218" width="6.875" style="2" customWidth="1"/>
    <col min="9219" max="9219" width="27.75" style="2" customWidth="1"/>
    <col min="9220" max="9220" width="24.625" style="2" customWidth="1"/>
    <col min="9221" max="9221" width="21.375" style="2" customWidth="1"/>
    <col min="9222" max="9222" width="14.75" style="2" customWidth="1"/>
    <col min="9223" max="9223" width="12.5" style="2" customWidth="1"/>
    <col min="9224" max="9224" width="20.25" style="2" customWidth="1"/>
    <col min="9225" max="9225" width="10.5" style="2" customWidth="1"/>
    <col min="9226" max="9226" width="12.875" style="2" customWidth="1"/>
    <col min="9227" max="9227" width="9.625" style="2" customWidth="1"/>
    <col min="9228" max="9228" width="18.75" style="2" customWidth="1"/>
    <col min="9229" max="9229" width="10.375" style="2" customWidth="1"/>
    <col min="9230" max="9472" width="8.75" style="2"/>
    <col min="9473" max="9474" width="6.875" style="2" customWidth="1"/>
    <col min="9475" max="9475" width="27.75" style="2" customWidth="1"/>
    <col min="9476" max="9476" width="24.625" style="2" customWidth="1"/>
    <col min="9477" max="9477" width="21.375" style="2" customWidth="1"/>
    <col min="9478" max="9478" width="14.75" style="2" customWidth="1"/>
    <col min="9479" max="9479" width="12.5" style="2" customWidth="1"/>
    <col min="9480" max="9480" width="20.25" style="2" customWidth="1"/>
    <col min="9481" max="9481" width="10.5" style="2" customWidth="1"/>
    <col min="9482" max="9482" width="12.875" style="2" customWidth="1"/>
    <col min="9483" max="9483" width="9.625" style="2" customWidth="1"/>
    <col min="9484" max="9484" width="18.75" style="2" customWidth="1"/>
    <col min="9485" max="9485" width="10.375" style="2" customWidth="1"/>
    <col min="9486" max="9728" width="8.75" style="2"/>
    <col min="9729" max="9730" width="6.875" style="2" customWidth="1"/>
    <col min="9731" max="9731" width="27.75" style="2" customWidth="1"/>
    <col min="9732" max="9732" width="24.625" style="2" customWidth="1"/>
    <col min="9733" max="9733" width="21.375" style="2" customWidth="1"/>
    <col min="9734" max="9734" width="14.75" style="2" customWidth="1"/>
    <col min="9735" max="9735" width="12.5" style="2" customWidth="1"/>
    <col min="9736" max="9736" width="20.25" style="2" customWidth="1"/>
    <col min="9737" max="9737" width="10.5" style="2" customWidth="1"/>
    <col min="9738" max="9738" width="12.875" style="2" customWidth="1"/>
    <col min="9739" max="9739" width="9.625" style="2" customWidth="1"/>
    <col min="9740" max="9740" width="18.75" style="2" customWidth="1"/>
    <col min="9741" max="9741" width="10.375" style="2" customWidth="1"/>
    <col min="9742" max="9984" width="8.75" style="2"/>
    <col min="9985" max="9986" width="6.875" style="2" customWidth="1"/>
    <col min="9987" max="9987" width="27.75" style="2" customWidth="1"/>
    <col min="9988" max="9988" width="24.625" style="2" customWidth="1"/>
    <col min="9989" max="9989" width="21.375" style="2" customWidth="1"/>
    <col min="9990" max="9990" width="14.75" style="2" customWidth="1"/>
    <col min="9991" max="9991" width="12.5" style="2" customWidth="1"/>
    <col min="9992" max="9992" width="20.25" style="2" customWidth="1"/>
    <col min="9993" max="9993" width="10.5" style="2" customWidth="1"/>
    <col min="9994" max="9994" width="12.875" style="2" customWidth="1"/>
    <col min="9995" max="9995" width="9.625" style="2" customWidth="1"/>
    <col min="9996" max="9996" width="18.75" style="2" customWidth="1"/>
    <col min="9997" max="9997" width="10.375" style="2" customWidth="1"/>
    <col min="9998" max="10240" width="8.75" style="2"/>
    <col min="10241" max="10242" width="6.875" style="2" customWidth="1"/>
    <col min="10243" max="10243" width="27.75" style="2" customWidth="1"/>
    <col min="10244" max="10244" width="24.625" style="2" customWidth="1"/>
    <col min="10245" max="10245" width="21.375" style="2" customWidth="1"/>
    <col min="10246" max="10246" width="14.75" style="2" customWidth="1"/>
    <col min="10247" max="10247" width="12.5" style="2" customWidth="1"/>
    <col min="10248" max="10248" width="20.25" style="2" customWidth="1"/>
    <col min="10249" max="10249" width="10.5" style="2" customWidth="1"/>
    <col min="10250" max="10250" width="12.875" style="2" customWidth="1"/>
    <col min="10251" max="10251" width="9.625" style="2" customWidth="1"/>
    <col min="10252" max="10252" width="18.75" style="2" customWidth="1"/>
    <col min="10253" max="10253" width="10.375" style="2" customWidth="1"/>
    <col min="10254" max="10496" width="8.75" style="2"/>
    <col min="10497" max="10498" width="6.875" style="2" customWidth="1"/>
    <col min="10499" max="10499" width="27.75" style="2" customWidth="1"/>
    <col min="10500" max="10500" width="24.625" style="2" customWidth="1"/>
    <col min="10501" max="10501" width="21.375" style="2" customWidth="1"/>
    <col min="10502" max="10502" width="14.75" style="2" customWidth="1"/>
    <col min="10503" max="10503" width="12.5" style="2" customWidth="1"/>
    <col min="10504" max="10504" width="20.25" style="2" customWidth="1"/>
    <col min="10505" max="10505" width="10.5" style="2" customWidth="1"/>
    <col min="10506" max="10506" width="12.875" style="2" customWidth="1"/>
    <col min="10507" max="10507" width="9.625" style="2" customWidth="1"/>
    <col min="10508" max="10508" width="18.75" style="2" customWidth="1"/>
    <col min="10509" max="10509" width="10.375" style="2" customWidth="1"/>
    <col min="10510" max="10752" width="8.75" style="2"/>
    <col min="10753" max="10754" width="6.875" style="2" customWidth="1"/>
    <col min="10755" max="10755" width="27.75" style="2" customWidth="1"/>
    <col min="10756" max="10756" width="24.625" style="2" customWidth="1"/>
    <col min="10757" max="10757" width="21.375" style="2" customWidth="1"/>
    <col min="10758" max="10758" width="14.75" style="2" customWidth="1"/>
    <col min="10759" max="10759" width="12.5" style="2" customWidth="1"/>
    <col min="10760" max="10760" width="20.25" style="2" customWidth="1"/>
    <col min="10761" max="10761" width="10.5" style="2" customWidth="1"/>
    <col min="10762" max="10762" width="12.875" style="2" customWidth="1"/>
    <col min="10763" max="10763" width="9.625" style="2" customWidth="1"/>
    <col min="10764" max="10764" width="18.75" style="2" customWidth="1"/>
    <col min="10765" max="10765" width="10.375" style="2" customWidth="1"/>
    <col min="10766" max="11008" width="8.75" style="2"/>
    <col min="11009" max="11010" width="6.875" style="2" customWidth="1"/>
    <col min="11011" max="11011" width="27.75" style="2" customWidth="1"/>
    <col min="11012" max="11012" width="24.625" style="2" customWidth="1"/>
    <col min="11013" max="11013" width="21.375" style="2" customWidth="1"/>
    <col min="11014" max="11014" width="14.75" style="2" customWidth="1"/>
    <col min="11015" max="11015" width="12.5" style="2" customWidth="1"/>
    <col min="11016" max="11016" width="20.25" style="2" customWidth="1"/>
    <col min="11017" max="11017" width="10.5" style="2" customWidth="1"/>
    <col min="11018" max="11018" width="12.875" style="2" customWidth="1"/>
    <col min="11019" max="11019" width="9.625" style="2" customWidth="1"/>
    <col min="11020" max="11020" width="18.75" style="2" customWidth="1"/>
    <col min="11021" max="11021" width="10.375" style="2" customWidth="1"/>
    <col min="11022" max="11264" width="8.75" style="2"/>
    <col min="11265" max="11266" width="6.875" style="2" customWidth="1"/>
    <col min="11267" max="11267" width="27.75" style="2" customWidth="1"/>
    <col min="11268" max="11268" width="24.625" style="2" customWidth="1"/>
    <col min="11269" max="11269" width="21.375" style="2" customWidth="1"/>
    <col min="11270" max="11270" width="14.75" style="2" customWidth="1"/>
    <col min="11271" max="11271" width="12.5" style="2" customWidth="1"/>
    <col min="11272" max="11272" width="20.25" style="2" customWidth="1"/>
    <col min="11273" max="11273" width="10.5" style="2" customWidth="1"/>
    <col min="11274" max="11274" width="12.875" style="2" customWidth="1"/>
    <col min="11275" max="11275" width="9.625" style="2" customWidth="1"/>
    <col min="11276" max="11276" width="18.75" style="2" customWidth="1"/>
    <col min="11277" max="11277" width="10.375" style="2" customWidth="1"/>
    <col min="11278" max="11520" width="8.75" style="2"/>
    <col min="11521" max="11522" width="6.875" style="2" customWidth="1"/>
    <col min="11523" max="11523" width="27.75" style="2" customWidth="1"/>
    <col min="11524" max="11524" width="24.625" style="2" customWidth="1"/>
    <col min="11525" max="11525" width="21.375" style="2" customWidth="1"/>
    <col min="11526" max="11526" width="14.75" style="2" customWidth="1"/>
    <col min="11527" max="11527" width="12.5" style="2" customWidth="1"/>
    <col min="11528" max="11528" width="20.25" style="2" customWidth="1"/>
    <col min="11529" max="11529" width="10.5" style="2" customWidth="1"/>
    <col min="11530" max="11530" width="12.875" style="2" customWidth="1"/>
    <col min="11531" max="11531" width="9.625" style="2" customWidth="1"/>
    <col min="11532" max="11532" width="18.75" style="2" customWidth="1"/>
    <col min="11533" max="11533" width="10.375" style="2" customWidth="1"/>
    <col min="11534" max="11776" width="8.75" style="2"/>
    <col min="11777" max="11778" width="6.875" style="2" customWidth="1"/>
    <col min="11779" max="11779" width="27.75" style="2" customWidth="1"/>
    <col min="11780" max="11780" width="24.625" style="2" customWidth="1"/>
    <col min="11781" max="11781" width="21.375" style="2" customWidth="1"/>
    <col min="11782" max="11782" width="14.75" style="2" customWidth="1"/>
    <col min="11783" max="11783" width="12.5" style="2" customWidth="1"/>
    <col min="11784" max="11784" width="20.25" style="2" customWidth="1"/>
    <col min="11785" max="11785" width="10.5" style="2" customWidth="1"/>
    <col min="11786" max="11786" width="12.875" style="2" customWidth="1"/>
    <col min="11787" max="11787" width="9.625" style="2" customWidth="1"/>
    <col min="11788" max="11788" width="18.75" style="2" customWidth="1"/>
    <col min="11789" max="11789" width="10.375" style="2" customWidth="1"/>
    <col min="11790" max="12032" width="8.75" style="2"/>
    <col min="12033" max="12034" width="6.875" style="2" customWidth="1"/>
    <col min="12035" max="12035" width="27.75" style="2" customWidth="1"/>
    <col min="12036" max="12036" width="24.625" style="2" customWidth="1"/>
    <col min="12037" max="12037" width="21.375" style="2" customWidth="1"/>
    <col min="12038" max="12038" width="14.75" style="2" customWidth="1"/>
    <col min="12039" max="12039" width="12.5" style="2" customWidth="1"/>
    <col min="12040" max="12040" width="20.25" style="2" customWidth="1"/>
    <col min="12041" max="12041" width="10.5" style="2" customWidth="1"/>
    <col min="12042" max="12042" width="12.875" style="2" customWidth="1"/>
    <col min="12043" max="12043" width="9.625" style="2" customWidth="1"/>
    <col min="12044" max="12044" width="18.75" style="2" customWidth="1"/>
    <col min="12045" max="12045" width="10.375" style="2" customWidth="1"/>
    <col min="12046" max="12288" width="8.75" style="2"/>
    <col min="12289" max="12290" width="6.875" style="2" customWidth="1"/>
    <col min="12291" max="12291" width="27.75" style="2" customWidth="1"/>
    <col min="12292" max="12292" width="24.625" style="2" customWidth="1"/>
    <col min="12293" max="12293" width="21.375" style="2" customWidth="1"/>
    <col min="12294" max="12294" width="14.75" style="2" customWidth="1"/>
    <col min="12295" max="12295" width="12.5" style="2" customWidth="1"/>
    <col min="12296" max="12296" width="20.25" style="2" customWidth="1"/>
    <col min="12297" max="12297" width="10.5" style="2" customWidth="1"/>
    <col min="12298" max="12298" width="12.875" style="2" customWidth="1"/>
    <col min="12299" max="12299" width="9.625" style="2" customWidth="1"/>
    <col min="12300" max="12300" width="18.75" style="2" customWidth="1"/>
    <col min="12301" max="12301" width="10.375" style="2" customWidth="1"/>
    <col min="12302" max="12544" width="8.75" style="2"/>
    <col min="12545" max="12546" width="6.875" style="2" customWidth="1"/>
    <col min="12547" max="12547" width="27.75" style="2" customWidth="1"/>
    <col min="12548" max="12548" width="24.625" style="2" customWidth="1"/>
    <col min="12549" max="12549" width="21.375" style="2" customWidth="1"/>
    <col min="12550" max="12550" width="14.75" style="2" customWidth="1"/>
    <col min="12551" max="12551" width="12.5" style="2" customWidth="1"/>
    <col min="12552" max="12552" width="20.25" style="2" customWidth="1"/>
    <col min="12553" max="12553" width="10.5" style="2" customWidth="1"/>
    <col min="12554" max="12554" width="12.875" style="2" customWidth="1"/>
    <col min="12555" max="12555" width="9.625" style="2" customWidth="1"/>
    <col min="12556" max="12556" width="18.75" style="2" customWidth="1"/>
    <col min="12557" max="12557" width="10.375" style="2" customWidth="1"/>
    <col min="12558" max="12800" width="8.75" style="2"/>
    <col min="12801" max="12802" width="6.875" style="2" customWidth="1"/>
    <col min="12803" max="12803" width="27.75" style="2" customWidth="1"/>
    <col min="12804" max="12804" width="24.625" style="2" customWidth="1"/>
    <col min="12805" max="12805" width="21.375" style="2" customWidth="1"/>
    <col min="12806" max="12806" width="14.75" style="2" customWidth="1"/>
    <col min="12807" max="12807" width="12.5" style="2" customWidth="1"/>
    <col min="12808" max="12808" width="20.25" style="2" customWidth="1"/>
    <col min="12809" max="12809" width="10.5" style="2" customWidth="1"/>
    <col min="12810" max="12810" width="12.875" style="2" customWidth="1"/>
    <col min="12811" max="12811" width="9.625" style="2" customWidth="1"/>
    <col min="12812" max="12812" width="18.75" style="2" customWidth="1"/>
    <col min="12813" max="12813" width="10.375" style="2" customWidth="1"/>
    <col min="12814" max="13056" width="8.75" style="2"/>
    <col min="13057" max="13058" width="6.875" style="2" customWidth="1"/>
    <col min="13059" max="13059" width="27.75" style="2" customWidth="1"/>
    <col min="13060" max="13060" width="24.625" style="2" customWidth="1"/>
    <col min="13061" max="13061" width="21.375" style="2" customWidth="1"/>
    <col min="13062" max="13062" width="14.75" style="2" customWidth="1"/>
    <col min="13063" max="13063" width="12.5" style="2" customWidth="1"/>
    <col min="13064" max="13064" width="20.25" style="2" customWidth="1"/>
    <col min="13065" max="13065" width="10.5" style="2" customWidth="1"/>
    <col min="13066" max="13066" width="12.875" style="2" customWidth="1"/>
    <col min="13067" max="13067" width="9.625" style="2" customWidth="1"/>
    <col min="13068" max="13068" width="18.75" style="2" customWidth="1"/>
    <col min="13069" max="13069" width="10.375" style="2" customWidth="1"/>
    <col min="13070" max="13312" width="8.75" style="2"/>
    <col min="13313" max="13314" width="6.875" style="2" customWidth="1"/>
    <col min="13315" max="13315" width="27.75" style="2" customWidth="1"/>
    <col min="13316" max="13316" width="24.625" style="2" customWidth="1"/>
    <col min="13317" max="13317" width="21.375" style="2" customWidth="1"/>
    <col min="13318" max="13318" width="14.75" style="2" customWidth="1"/>
    <col min="13319" max="13319" width="12.5" style="2" customWidth="1"/>
    <col min="13320" max="13320" width="20.25" style="2" customWidth="1"/>
    <col min="13321" max="13321" width="10.5" style="2" customWidth="1"/>
    <col min="13322" max="13322" width="12.875" style="2" customWidth="1"/>
    <col min="13323" max="13323" width="9.625" style="2" customWidth="1"/>
    <col min="13324" max="13324" width="18.75" style="2" customWidth="1"/>
    <col min="13325" max="13325" width="10.375" style="2" customWidth="1"/>
    <col min="13326" max="13568" width="8.75" style="2"/>
    <col min="13569" max="13570" width="6.875" style="2" customWidth="1"/>
    <col min="13571" max="13571" width="27.75" style="2" customWidth="1"/>
    <col min="13572" max="13572" width="24.625" style="2" customWidth="1"/>
    <col min="13573" max="13573" width="21.375" style="2" customWidth="1"/>
    <col min="13574" max="13574" width="14.75" style="2" customWidth="1"/>
    <col min="13575" max="13575" width="12.5" style="2" customWidth="1"/>
    <col min="13576" max="13576" width="20.25" style="2" customWidth="1"/>
    <col min="13577" max="13577" width="10.5" style="2" customWidth="1"/>
    <col min="13578" max="13578" width="12.875" style="2" customWidth="1"/>
    <col min="13579" max="13579" width="9.625" style="2" customWidth="1"/>
    <col min="13580" max="13580" width="18.75" style="2" customWidth="1"/>
    <col min="13581" max="13581" width="10.375" style="2" customWidth="1"/>
    <col min="13582" max="13824" width="8.75" style="2"/>
    <col min="13825" max="13826" width="6.875" style="2" customWidth="1"/>
    <col min="13827" max="13827" width="27.75" style="2" customWidth="1"/>
    <col min="13828" max="13828" width="24.625" style="2" customWidth="1"/>
    <col min="13829" max="13829" width="21.375" style="2" customWidth="1"/>
    <col min="13830" max="13830" width="14.75" style="2" customWidth="1"/>
    <col min="13831" max="13831" width="12.5" style="2" customWidth="1"/>
    <col min="13832" max="13832" width="20.25" style="2" customWidth="1"/>
    <col min="13833" max="13833" width="10.5" style="2" customWidth="1"/>
    <col min="13834" max="13834" width="12.875" style="2" customWidth="1"/>
    <col min="13835" max="13835" width="9.625" style="2" customWidth="1"/>
    <col min="13836" max="13836" width="18.75" style="2" customWidth="1"/>
    <col min="13837" max="13837" width="10.375" style="2" customWidth="1"/>
    <col min="13838" max="14080" width="8.75" style="2"/>
    <col min="14081" max="14082" width="6.875" style="2" customWidth="1"/>
    <col min="14083" max="14083" width="27.75" style="2" customWidth="1"/>
    <col min="14084" max="14084" width="24.625" style="2" customWidth="1"/>
    <col min="14085" max="14085" width="21.375" style="2" customWidth="1"/>
    <col min="14086" max="14086" width="14.75" style="2" customWidth="1"/>
    <col min="14087" max="14087" width="12.5" style="2" customWidth="1"/>
    <col min="14088" max="14088" width="20.25" style="2" customWidth="1"/>
    <col min="14089" max="14089" width="10.5" style="2" customWidth="1"/>
    <col min="14090" max="14090" width="12.875" style="2" customWidth="1"/>
    <col min="14091" max="14091" width="9.625" style="2" customWidth="1"/>
    <col min="14092" max="14092" width="18.75" style="2" customWidth="1"/>
    <col min="14093" max="14093" width="10.375" style="2" customWidth="1"/>
    <col min="14094" max="14336" width="8.75" style="2"/>
    <col min="14337" max="14338" width="6.875" style="2" customWidth="1"/>
    <col min="14339" max="14339" width="27.75" style="2" customWidth="1"/>
    <col min="14340" max="14340" width="24.625" style="2" customWidth="1"/>
    <col min="14341" max="14341" width="21.375" style="2" customWidth="1"/>
    <col min="14342" max="14342" width="14.75" style="2" customWidth="1"/>
    <col min="14343" max="14343" width="12.5" style="2" customWidth="1"/>
    <col min="14344" max="14344" width="20.25" style="2" customWidth="1"/>
    <col min="14345" max="14345" width="10.5" style="2" customWidth="1"/>
    <col min="14346" max="14346" width="12.875" style="2" customWidth="1"/>
    <col min="14347" max="14347" width="9.625" style="2" customWidth="1"/>
    <col min="14348" max="14348" width="18.75" style="2" customWidth="1"/>
    <col min="14349" max="14349" width="10.375" style="2" customWidth="1"/>
    <col min="14350" max="14592" width="8.75" style="2"/>
    <col min="14593" max="14594" width="6.875" style="2" customWidth="1"/>
    <col min="14595" max="14595" width="27.75" style="2" customWidth="1"/>
    <col min="14596" max="14596" width="24.625" style="2" customWidth="1"/>
    <col min="14597" max="14597" width="21.375" style="2" customWidth="1"/>
    <col min="14598" max="14598" width="14.75" style="2" customWidth="1"/>
    <col min="14599" max="14599" width="12.5" style="2" customWidth="1"/>
    <col min="14600" max="14600" width="20.25" style="2" customWidth="1"/>
    <col min="14601" max="14601" width="10.5" style="2" customWidth="1"/>
    <col min="14602" max="14602" width="12.875" style="2" customWidth="1"/>
    <col min="14603" max="14603" width="9.625" style="2" customWidth="1"/>
    <col min="14604" max="14604" width="18.75" style="2" customWidth="1"/>
    <col min="14605" max="14605" width="10.375" style="2" customWidth="1"/>
    <col min="14606" max="14848" width="8.75" style="2"/>
    <col min="14849" max="14850" width="6.875" style="2" customWidth="1"/>
    <col min="14851" max="14851" width="27.75" style="2" customWidth="1"/>
    <col min="14852" max="14852" width="24.625" style="2" customWidth="1"/>
    <col min="14853" max="14853" width="21.375" style="2" customWidth="1"/>
    <col min="14854" max="14854" width="14.75" style="2" customWidth="1"/>
    <col min="14855" max="14855" width="12.5" style="2" customWidth="1"/>
    <col min="14856" max="14856" width="20.25" style="2" customWidth="1"/>
    <col min="14857" max="14857" width="10.5" style="2" customWidth="1"/>
    <col min="14858" max="14858" width="12.875" style="2" customWidth="1"/>
    <col min="14859" max="14859" width="9.625" style="2" customWidth="1"/>
    <col min="14860" max="14860" width="18.75" style="2" customWidth="1"/>
    <col min="14861" max="14861" width="10.375" style="2" customWidth="1"/>
    <col min="14862" max="15104" width="8.75" style="2"/>
    <col min="15105" max="15106" width="6.875" style="2" customWidth="1"/>
    <col min="15107" max="15107" width="27.75" style="2" customWidth="1"/>
    <col min="15108" max="15108" width="24.625" style="2" customWidth="1"/>
    <col min="15109" max="15109" width="21.375" style="2" customWidth="1"/>
    <col min="15110" max="15110" width="14.75" style="2" customWidth="1"/>
    <col min="15111" max="15111" width="12.5" style="2" customWidth="1"/>
    <col min="15112" max="15112" width="20.25" style="2" customWidth="1"/>
    <col min="15113" max="15113" width="10.5" style="2" customWidth="1"/>
    <col min="15114" max="15114" width="12.875" style="2" customWidth="1"/>
    <col min="15115" max="15115" width="9.625" style="2" customWidth="1"/>
    <col min="15116" max="15116" width="18.75" style="2" customWidth="1"/>
    <col min="15117" max="15117" width="10.375" style="2" customWidth="1"/>
    <col min="15118" max="15360" width="8.75" style="2"/>
    <col min="15361" max="15362" width="6.875" style="2" customWidth="1"/>
    <col min="15363" max="15363" width="27.75" style="2" customWidth="1"/>
    <col min="15364" max="15364" width="24.625" style="2" customWidth="1"/>
    <col min="15365" max="15365" width="21.375" style="2" customWidth="1"/>
    <col min="15366" max="15366" width="14.75" style="2" customWidth="1"/>
    <col min="15367" max="15367" width="12.5" style="2" customWidth="1"/>
    <col min="15368" max="15368" width="20.25" style="2" customWidth="1"/>
    <col min="15369" max="15369" width="10.5" style="2" customWidth="1"/>
    <col min="15370" max="15370" width="12.875" style="2" customWidth="1"/>
    <col min="15371" max="15371" width="9.625" style="2" customWidth="1"/>
    <col min="15372" max="15372" width="18.75" style="2" customWidth="1"/>
    <col min="15373" max="15373" width="10.375" style="2" customWidth="1"/>
    <col min="15374" max="15616" width="8.75" style="2"/>
    <col min="15617" max="15618" width="6.875" style="2" customWidth="1"/>
    <col min="15619" max="15619" width="27.75" style="2" customWidth="1"/>
    <col min="15620" max="15620" width="24.625" style="2" customWidth="1"/>
    <col min="15621" max="15621" width="21.375" style="2" customWidth="1"/>
    <col min="15622" max="15622" width="14.75" style="2" customWidth="1"/>
    <col min="15623" max="15623" width="12.5" style="2" customWidth="1"/>
    <col min="15624" max="15624" width="20.25" style="2" customWidth="1"/>
    <col min="15625" max="15625" width="10.5" style="2" customWidth="1"/>
    <col min="15626" max="15626" width="12.875" style="2" customWidth="1"/>
    <col min="15627" max="15627" width="9.625" style="2" customWidth="1"/>
    <col min="15628" max="15628" width="18.75" style="2" customWidth="1"/>
    <col min="15629" max="15629" width="10.375" style="2" customWidth="1"/>
    <col min="15630" max="15872" width="8.75" style="2"/>
    <col min="15873" max="15874" width="6.875" style="2" customWidth="1"/>
    <col min="15875" max="15875" width="27.75" style="2" customWidth="1"/>
    <col min="15876" max="15876" width="24.625" style="2" customWidth="1"/>
    <col min="15877" max="15877" width="21.375" style="2" customWidth="1"/>
    <col min="15878" max="15878" width="14.75" style="2" customWidth="1"/>
    <col min="15879" max="15879" width="12.5" style="2" customWidth="1"/>
    <col min="15880" max="15880" width="20.25" style="2" customWidth="1"/>
    <col min="15881" max="15881" width="10.5" style="2" customWidth="1"/>
    <col min="15882" max="15882" width="12.875" style="2" customWidth="1"/>
    <col min="15883" max="15883" width="9.625" style="2" customWidth="1"/>
    <col min="15884" max="15884" width="18.75" style="2" customWidth="1"/>
    <col min="15885" max="15885" width="10.375" style="2" customWidth="1"/>
    <col min="15886" max="16128" width="8.75" style="2"/>
    <col min="16129" max="16130" width="6.875" style="2" customWidth="1"/>
    <col min="16131" max="16131" width="27.75" style="2" customWidth="1"/>
    <col min="16132" max="16132" width="24.625" style="2" customWidth="1"/>
    <col min="16133" max="16133" width="21.375" style="2" customWidth="1"/>
    <col min="16134" max="16134" width="14.75" style="2" customWidth="1"/>
    <col min="16135" max="16135" width="12.5" style="2" customWidth="1"/>
    <col min="16136" max="16136" width="20.25" style="2" customWidth="1"/>
    <col min="16137" max="16137" width="10.5" style="2" customWidth="1"/>
    <col min="16138" max="16138" width="12.875" style="2" customWidth="1"/>
    <col min="16139" max="16139" width="9.625" style="2" customWidth="1"/>
    <col min="16140" max="16140" width="18.75" style="2" customWidth="1"/>
    <col min="16141" max="16141" width="10.375" style="2" customWidth="1"/>
    <col min="16142" max="16384" width="8.75" style="2"/>
  </cols>
  <sheetData>
    <row r="1" spans="1:43" s="1" customFormat="1" ht="22.5" customHeight="1">
      <c r="A1" s="110" t="s">
        <v>182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43" s="5" customFormat="1" ht="22.5" customHeight="1">
      <c r="A2" s="210" t="s">
        <v>192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43" s="1" customFormat="1" ht="22.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2"/>
      <c r="M3" s="112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43" s="1" customFormat="1" ht="22.5" customHeight="1">
      <c r="A4" s="113" t="s">
        <v>12</v>
      </c>
      <c r="B4" s="113"/>
      <c r="C4" s="38" t="s">
        <v>0</v>
      </c>
      <c r="D4" s="39"/>
      <c r="E4" s="39"/>
      <c r="F4" s="39"/>
      <c r="G4" s="40"/>
      <c r="H4" s="38" t="s">
        <v>1</v>
      </c>
      <c r="I4" s="39"/>
      <c r="J4" s="39"/>
      <c r="K4" s="39"/>
      <c r="L4" s="41" t="s">
        <v>2</v>
      </c>
      <c r="M4" s="42" t="s">
        <v>3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s="3" customFormat="1" ht="33" customHeight="1">
      <c r="A5" s="114" t="s">
        <v>13</v>
      </c>
      <c r="B5" s="114" t="s">
        <v>14</v>
      </c>
      <c r="C5" s="42" t="s">
        <v>47</v>
      </c>
      <c r="D5" s="44" t="s">
        <v>4</v>
      </c>
      <c r="E5" s="41" t="s">
        <v>225</v>
      </c>
      <c r="F5" s="42" t="s">
        <v>15</v>
      </c>
      <c r="G5" s="45" t="s">
        <v>16</v>
      </c>
      <c r="H5" s="46" t="s">
        <v>6</v>
      </c>
      <c r="I5" s="47" t="s">
        <v>7</v>
      </c>
      <c r="J5" s="48" t="s">
        <v>5</v>
      </c>
      <c r="K5" s="48" t="s">
        <v>8</v>
      </c>
      <c r="L5" s="49"/>
      <c r="M5" s="50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s="3" customFormat="1" ht="33" customHeight="1">
      <c r="A6" s="114"/>
      <c r="B6" s="114"/>
      <c r="C6" s="51"/>
      <c r="D6" s="52"/>
      <c r="E6" s="53"/>
      <c r="F6" s="51"/>
      <c r="G6" s="54"/>
      <c r="H6" s="55" t="s">
        <v>9</v>
      </c>
      <c r="I6" s="56" t="s">
        <v>10</v>
      </c>
      <c r="J6" s="57" t="s">
        <v>11</v>
      </c>
      <c r="K6" s="57" t="s">
        <v>7</v>
      </c>
      <c r="L6" s="53"/>
      <c r="M6" s="51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s="3" customFormat="1" ht="22.5" customHeight="1">
      <c r="A7" s="115"/>
      <c r="B7" s="115"/>
      <c r="C7" s="116" t="s">
        <v>48</v>
      </c>
      <c r="D7" s="117"/>
      <c r="E7" s="117"/>
      <c r="F7" s="117"/>
      <c r="G7" s="118"/>
      <c r="H7" s="117"/>
      <c r="I7" s="119"/>
      <c r="J7" s="117"/>
      <c r="K7" s="117"/>
      <c r="L7" s="120"/>
      <c r="M7" s="117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t="22.5" customHeight="1">
      <c r="A8" s="96" t="s">
        <v>33</v>
      </c>
      <c r="B8" s="96" t="s">
        <v>45</v>
      </c>
      <c r="C8" s="75" t="s">
        <v>49</v>
      </c>
      <c r="D8" s="73" t="s">
        <v>50</v>
      </c>
      <c r="E8" s="73" t="s">
        <v>51</v>
      </c>
      <c r="F8" s="75" t="s">
        <v>52</v>
      </c>
      <c r="G8" s="121" t="s">
        <v>53</v>
      </c>
      <c r="H8" s="122" t="s">
        <v>54</v>
      </c>
      <c r="I8" s="123">
        <v>20000</v>
      </c>
      <c r="J8" s="81" t="s">
        <v>53</v>
      </c>
      <c r="K8" s="121" t="s">
        <v>55</v>
      </c>
      <c r="L8" s="74" t="s">
        <v>56</v>
      </c>
      <c r="M8" s="121" t="s">
        <v>121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ht="22.5" customHeight="1">
      <c r="A9" s="96"/>
      <c r="B9" s="96"/>
      <c r="C9" s="73" t="s">
        <v>57</v>
      </c>
      <c r="D9" s="73" t="s">
        <v>58</v>
      </c>
      <c r="E9" s="73" t="s">
        <v>59</v>
      </c>
      <c r="F9" s="86" t="s">
        <v>60</v>
      </c>
      <c r="G9" s="84"/>
      <c r="H9" s="124" t="s">
        <v>61</v>
      </c>
      <c r="I9" s="78"/>
      <c r="J9" s="73"/>
      <c r="K9" s="81"/>
      <c r="L9" s="80" t="s">
        <v>62</v>
      </c>
      <c r="M9" s="121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3" ht="22.5" customHeight="1">
      <c r="A10" s="96"/>
      <c r="B10" s="96"/>
      <c r="C10" s="73" t="s">
        <v>63</v>
      </c>
      <c r="D10" s="73"/>
      <c r="E10" s="73" t="s">
        <v>64</v>
      </c>
      <c r="F10" s="86" t="s">
        <v>65</v>
      </c>
      <c r="G10" s="84"/>
      <c r="H10" s="73" t="s">
        <v>66</v>
      </c>
      <c r="I10" s="78"/>
      <c r="J10" s="73"/>
      <c r="K10" s="81"/>
      <c r="L10" s="80" t="s">
        <v>128</v>
      </c>
      <c r="M10" s="121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3" ht="22.5" customHeight="1">
      <c r="A11" s="96"/>
      <c r="B11" s="96"/>
      <c r="C11" s="73" t="s">
        <v>231</v>
      </c>
      <c r="D11" s="73"/>
      <c r="E11" s="73"/>
      <c r="F11" s="86"/>
      <c r="G11" s="84"/>
      <c r="H11" s="73"/>
      <c r="I11" s="78"/>
      <c r="J11" s="73"/>
      <c r="K11" s="81"/>
      <c r="L11" s="80" t="s">
        <v>129</v>
      </c>
      <c r="M11" s="121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ht="22.5" customHeight="1">
      <c r="A12" s="96"/>
      <c r="B12" s="96"/>
      <c r="C12" s="73" t="s">
        <v>67</v>
      </c>
      <c r="D12" s="73"/>
      <c r="E12" s="73"/>
      <c r="F12" s="75"/>
      <c r="G12" s="84"/>
      <c r="H12" s="77"/>
      <c r="I12" s="78"/>
      <c r="J12" s="73"/>
      <c r="K12" s="81"/>
      <c r="L12" s="73" t="s">
        <v>130</v>
      </c>
      <c r="M12" s="81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ht="22.5" customHeight="1">
      <c r="A13" s="96"/>
      <c r="B13" s="96"/>
      <c r="C13" s="73" t="s">
        <v>68</v>
      </c>
      <c r="D13" s="73"/>
      <c r="E13" s="73"/>
      <c r="F13" s="75"/>
      <c r="G13" s="84"/>
      <c r="H13" s="77"/>
      <c r="I13" s="78"/>
      <c r="J13" s="73"/>
      <c r="K13" s="81"/>
      <c r="L13" s="73"/>
      <c r="M13" s="81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3" ht="22.5" customHeight="1">
      <c r="A14" s="96"/>
      <c r="B14" s="96"/>
      <c r="C14" s="73"/>
      <c r="D14" s="73"/>
      <c r="E14" s="73"/>
      <c r="F14" s="75"/>
      <c r="G14" s="84"/>
      <c r="H14" s="77"/>
      <c r="I14" s="78"/>
      <c r="J14" s="73"/>
      <c r="K14" s="81"/>
      <c r="L14" s="73"/>
      <c r="M14" s="81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ht="22.5" customHeight="1">
      <c r="A15" s="96" t="s">
        <v>33</v>
      </c>
      <c r="B15" s="96" t="s">
        <v>45</v>
      </c>
      <c r="C15" s="73" t="s">
        <v>69</v>
      </c>
      <c r="D15" s="73" t="s">
        <v>216</v>
      </c>
      <c r="E15" s="73" t="s">
        <v>70</v>
      </c>
      <c r="F15" s="86" t="s">
        <v>71</v>
      </c>
      <c r="G15" s="84" t="s">
        <v>53</v>
      </c>
      <c r="H15" s="73" t="s">
        <v>232</v>
      </c>
      <c r="I15" s="78">
        <v>15000</v>
      </c>
      <c r="J15" s="73" t="s">
        <v>53</v>
      </c>
      <c r="K15" s="81" t="s">
        <v>55</v>
      </c>
      <c r="L15" s="80" t="s">
        <v>72</v>
      </c>
      <c r="M15" s="81" t="s">
        <v>122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43" ht="22.5" customHeight="1">
      <c r="A16" s="96"/>
      <c r="B16" s="96"/>
      <c r="C16" s="73" t="s">
        <v>134</v>
      </c>
      <c r="D16" s="74" t="s">
        <v>73</v>
      </c>
      <c r="E16" s="74" t="s">
        <v>74</v>
      </c>
      <c r="F16" s="75" t="s">
        <v>110</v>
      </c>
      <c r="G16" s="76"/>
      <c r="H16" s="125" t="s">
        <v>111</v>
      </c>
      <c r="I16" s="78"/>
      <c r="J16" s="73"/>
      <c r="K16" s="81"/>
      <c r="L16" s="80" t="s">
        <v>132</v>
      </c>
      <c r="M16" s="81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 ht="22.5" customHeight="1">
      <c r="A17" s="96"/>
      <c r="B17" s="96"/>
      <c r="C17" s="73" t="s">
        <v>76</v>
      </c>
      <c r="D17" s="82" t="s">
        <v>77</v>
      </c>
      <c r="E17" s="82"/>
      <c r="F17" s="83" t="s">
        <v>112</v>
      </c>
      <c r="G17" s="84"/>
      <c r="H17" s="73" t="s">
        <v>75</v>
      </c>
      <c r="I17" s="78"/>
      <c r="J17" s="73"/>
      <c r="K17" s="81"/>
      <c r="L17" s="125" t="s">
        <v>133</v>
      </c>
      <c r="M17" s="81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ht="22.5" customHeight="1">
      <c r="A18" s="96"/>
      <c r="B18" s="96"/>
      <c r="C18" s="73" t="s">
        <v>233</v>
      </c>
      <c r="D18" s="124"/>
      <c r="E18" s="73"/>
      <c r="F18" s="75"/>
      <c r="G18" s="76"/>
      <c r="H18" s="125" t="s">
        <v>113</v>
      </c>
      <c r="I18" s="78"/>
      <c r="J18" s="73"/>
      <c r="K18" s="81"/>
      <c r="L18" s="80" t="s">
        <v>79</v>
      </c>
      <c r="M18" s="81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ht="22.5" customHeight="1">
      <c r="A19" s="96"/>
      <c r="B19" s="96"/>
      <c r="C19" s="87" t="s">
        <v>81</v>
      </c>
      <c r="D19" s="124"/>
      <c r="E19" s="73"/>
      <c r="F19" s="86"/>
      <c r="G19" s="76"/>
      <c r="H19" s="77" t="s">
        <v>78</v>
      </c>
      <c r="I19" s="78"/>
      <c r="J19" s="73"/>
      <c r="K19" s="81"/>
      <c r="L19" s="80" t="s">
        <v>80</v>
      </c>
      <c r="M19" s="81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ht="22.5" customHeight="1">
      <c r="A20" s="96"/>
      <c r="B20" s="96"/>
      <c r="C20" s="87" t="s">
        <v>83</v>
      </c>
      <c r="D20" s="124"/>
      <c r="E20" s="73"/>
      <c r="F20" s="86"/>
      <c r="G20" s="76"/>
      <c r="H20" s="125" t="s">
        <v>234</v>
      </c>
      <c r="I20" s="78"/>
      <c r="J20" s="73"/>
      <c r="K20" s="81"/>
      <c r="L20" s="80" t="s">
        <v>82</v>
      </c>
      <c r="M20" s="81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ht="22.5" customHeight="1">
      <c r="A21" s="96"/>
      <c r="B21" s="96"/>
      <c r="C21" s="77"/>
      <c r="D21" s="73"/>
      <c r="E21" s="73"/>
      <c r="F21" s="86"/>
      <c r="G21" s="76"/>
      <c r="H21" s="77" t="s">
        <v>131</v>
      </c>
      <c r="I21" s="78"/>
      <c r="J21" s="73"/>
      <c r="K21" s="81"/>
      <c r="L21" s="80"/>
      <c r="M21" s="81"/>
    </row>
    <row r="22" spans="1:43" ht="22.5" customHeight="1">
      <c r="A22" s="96"/>
      <c r="B22" s="96"/>
      <c r="C22" s="87"/>
      <c r="D22" s="73" t="s">
        <v>219</v>
      </c>
      <c r="E22" s="87"/>
      <c r="F22" s="86"/>
      <c r="G22" s="76"/>
      <c r="H22" s="77"/>
      <c r="I22" s="78"/>
      <c r="J22" s="73"/>
      <c r="K22" s="81"/>
      <c r="L22" s="80"/>
      <c r="M22" s="81"/>
    </row>
    <row r="23" spans="1:43" ht="22.5" customHeight="1">
      <c r="A23" s="126"/>
      <c r="B23" s="126"/>
      <c r="C23" s="87"/>
      <c r="D23" s="73" t="s">
        <v>220</v>
      </c>
      <c r="E23" s="87"/>
      <c r="F23" s="86"/>
      <c r="G23" s="127"/>
      <c r="H23" s="128"/>
      <c r="I23" s="129"/>
      <c r="J23" s="66"/>
      <c r="K23" s="71"/>
      <c r="L23" s="130"/>
      <c r="M23" s="71"/>
    </row>
    <row r="24" spans="1:43" ht="22.5" customHeight="1">
      <c r="A24" s="126"/>
      <c r="B24" s="126"/>
      <c r="C24" s="131"/>
      <c r="D24" s="131"/>
      <c r="E24" s="131"/>
      <c r="F24" s="132"/>
      <c r="G24" s="127"/>
      <c r="H24" s="128"/>
      <c r="I24" s="129"/>
      <c r="J24" s="66"/>
      <c r="K24" s="71"/>
      <c r="L24" s="130"/>
      <c r="M24" s="71"/>
    </row>
    <row r="25" spans="1:43" ht="22.5" customHeight="1">
      <c r="A25" s="126" t="s">
        <v>33</v>
      </c>
      <c r="B25" s="126" t="s">
        <v>45</v>
      </c>
      <c r="C25" s="131" t="s">
        <v>114</v>
      </c>
      <c r="D25" s="131" t="s">
        <v>221</v>
      </c>
      <c r="E25" s="131" t="s">
        <v>85</v>
      </c>
      <c r="F25" s="132" t="s">
        <v>86</v>
      </c>
      <c r="G25" s="127" t="s">
        <v>53</v>
      </c>
      <c r="H25" s="128" t="s">
        <v>87</v>
      </c>
      <c r="I25" s="129">
        <v>0</v>
      </c>
      <c r="J25" s="66" t="s">
        <v>53</v>
      </c>
      <c r="K25" s="71" t="s">
        <v>55</v>
      </c>
      <c r="L25" s="130" t="s">
        <v>222</v>
      </c>
      <c r="M25" s="68" t="s">
        <v>123</v>
      </c>
    </row>
    <row r="26" spans="1:43" ht="22.5" customHeight="1">
      <c r="A26" s="96"/>
      <c r="B26" s="96"/>
      <c r="C26" s="87" t="s">
        <v>217</v>
      </c>
      <c r="D26" s="87" t="s">
        <v>88</v>
      </c>
      <c r="E26" s="87" t="s">
        <v>89</v>
      </c>
      <c r="F26" s="86" t="s">
        <v>90</v>
      </c>
      <c r="G26" s="76"/>
      <c r="H26" s="77"/>
      <c r="I26" s="78"/>
      <c r="J26" s="73"/>
      <c r="K26" s="81"/>
      <c r="L26" s="80" t="s">
        <v>223</v>
      </c>
      <c r="M26" s="121"/>
    </row>
    <row r="27" spans="1:43" ht="22.5" customHeight="1">
      <c r="A27" s="96"/>
      <c r="B27" s="96"/>
      <c r="C27" s="87" t="s">
        <v>235</v>
      </c>
      <c r="D27" s="87"/>
      <c r="E27" s="87"/>
      <c r="F27" s="86"/>
      <c r="G27" s="76"/>
      <c r="H27" s="77"/>
      <c r="I27" s="78"/>
      <c r="J27" s="73"/>
      <c r="K27" s="81"/>
      <c r="L27" s="80" t="s">
        <v>224</v>
      </c>
      <c r="M27" s="81"/>
    </row>
    <row r="28" spans="1:43" ht="22.5" customHeight="1">
      <c r="A28" s="96"/>
      <c r="B28" s="96"/>
      <c r="C28" s="90" t="s">
        <v>218</v>
      </c>
      <c r="D28" s="90"/>
      <c r="E28" s="90"/>
      <c r="F28" s="91"/>
      <c r="G28" s="92"/>
      <c r="H28" s="93"/>
      <c r="I28" s="94"/>
      <c r="J28" s="95"/>
      <c r="K28" s="96"/>
      <c r="L28" s="80"/>
      <c r="M28" s="96"/>
    </row>
    <row r="29" spans="1:43" ht="22.5" customHeight="1">
      <c r="A29" s="96"/>
      <c r="B29" s="96"/>
      <c r="C29" s="133"/>
      <c r="D29" s="90"/>
      <c r="E29" s="90"/>
      <c r="F29" s="91"/>
      <c r="G29" s="92"/>
      <c r="H29" s="93"/>
      <c r="I29" s="94"/>
      <c r="J29" s="95"/>
      <c r="K29" s="96"/>
      <c r="L29" s="80"/>
      <c r="M29" s="96"/>
    </row>
    <row r="30" spans="1:43" ht="22.5" customHeight="1">
      <c r="A30" s="96"/>
      <c r="B30" s="96"/>
      <c r="C30" s="90"/>
      <c r="D30" s="90"/>
      <c r="E30" s="90"/>
      <c r="F30" s="91"/>
      <c r="G30" s="92"/>
      <c r="H30" s="93"/>
      <c r="I30" s="94"/>
      <c r="J30" s="95"/>
      <c r="K30" s="96"/>
      <c r="L30" s="80"/>
      <c r="M30" s="96"/>
    </row>
    <row r="31" spans="1:43" ht="22.5" customHeight="1">
      <c r="A31" s="89"/>
      <c r="B31" s="89"/>
      <c r="C31" s="90"/>
      <c r="D31" s="90"/>
      <c r="E31" s="90"/>
      <c r="F31" s="91"/>
      <c r="G31" s="92"/>
      <c r="H31" s="93"/>
      <c r="I31" s="94"/>
      <c r="J31" s="95"/>
      <c r="K31" s="96"/>
      <c r="L31" s="80"/>
      <c r="M31" s="96"/>
    </row>
    <row r="32" spans="1:43" ht="22.5" customHeight="1">
      <c r="A32" s="134"/>
      <c r="B32" s="134"/>
      <c r="C32" s="135"/>
      <c r="D32" s="135"/>
      <c r="E32" s="135"/>
      <c r="F32" s="136"/>
      <c r="G32" s="137"/>
      <c r="H32" s="138"/>
      <c r="I32" s="139"/>
      <c r="J32" s="140"/>
      <c r="K32" s="141"/>
      <c r="L32" s="142"/>
      <c r="M32" s="141"/>
    </row>
    <row r="33" spans="1:13" ht="22.5" customHeight="1">
      <c r="A33" s="143" t="s">
        <v>84</v>
      </c>
      <c r="B33" s="143"/>
      <c r="C33" s="143"/>
      <c r="D33" s="143"/>
      <c r="E33" s="143"/>
      <c r="F33" s="143"/>
      <c r="G33" s="143"/>
      <c r="H33" s="143"/>
      <c r="I33" s="144">
        <f>SUM(I7:I32)</f>
        <v>35000</v>
      </c>
      <c r="J33" s="145"/>
      <c r="K33" s="145"/>
      <c r="L33" s="145"/>
      <c r="M33" s="145"/>
    </row>
    <row r="34" spans="1:13" ht="22.5" customHeight="1">
      <c r="A34" s="146"/>
      <c r="B34" s="146"/>
      <c r="C34" s="147" t="s">
        <v>48</v>
      </c>
      <c r="D34" s="58"/>
      <c r="E34" s="58"/>
      <c r="F34" s="60"/>
      <c r="G34" s="61"/>
      <c r="H34" s="62"/>
      <c r="I34" s="63"/>
      <c r="J34" s="64"/>
      <c r="K34" s="60"/>
      <c r="L34" s="65"/>
      <c r="M34" s="105"/>
    </row>
    <row r="35" spans="1:13" ht="22.5" customHeight="1">
      <c r="A35" s="96" t="s">
        <v>195</v>
      </c>
      <c r="B35" s="96" t="s">
        <v>196</v>
      </c>
      <c r="C35" s="101" t="s">
        <v>198</v>
      </c>
      <c r="D35" s="73"/>
      <c r="E35" s="73"/>
      <c r="F35" s="75"/>
      <c r="G35" s="121"/>
      <c r="H35" s="122"/>
      <c r="I35" s="123"/>
      <c r="J35" s="81"/>
      <c r="K35" s="75"/>
      <c r="L35" s="74"/>
      <c r="M35" s="101"/>
    </row>
    <row r="36" spans="1:13" ht="22.5" customHeight="1">
      <c r="A36" s="89"/>
      <c r="B36" s="89"/>
      <c r="C36" s="101" t="s">
        <v>171</v>
      </c>
      <c r="D36" s="73"/>
      <c r="E36" s="73"/>
      <c r="F36" s="75"/>
      <c r="G36" s="121"/>
      <c r="H36" s="122"/>
      <c r="I36" s="123"/>
      <c r="J36" s="81"/>
      <c r="K36" s="75"/>
      <c r="L36" s="74"/>
      <c r="M36" s="101"/>
    </row>
    <row r="37" spans="1:13" ht="22.5" customHeight="1">
      <c r="A37" s="89"/>
      <c r="B37" s="89"/>
      <c r="C37" s="101" t="s">
        <v>236</v>
      </c>
      <c r="D37" s="73" t="s">
        <v>140</v>
      </c>
      <c r="E37" s="73"/>
      <c r="F37" s="75" t="s">
        <v>142</v>
      </c>
      <c r="G37" s="148" t="s">
        <v>175</v>
      </c>
      <c r="H37" s="122" t="s">
        <v>174</v>
      </c>
      <c r="I37" s="149">
        <v>1350</v>
      </c>
      <c r="J37" s="150">
        <v>241852</v>
      </c>
      <c r="K37" s="79" t="s">
        <v>193</v>
      </c>
      <c r="L37" s="74" t="s">
        <v>169</v>
      </c>
      <c r="M37" s="151" t="s">
        <v>148</v>
      </c>
    </row>
    <row r="38" spans="1:13" ht="22.5" customHeight="1">
      <c r="A38" s="89"/>
      <c r="B38" s="89"/>
      <c r="C38" s="89" t="s">
        <v>172</v>
      </c>
      <c r="D38" s="74" t="s">
        <v>141</v>
      </c>
      <c r="E38" s="74"/>
      <c r="F38" s="75" t="s">
        <v>143</v>
      </c>
      <c r="G38" s="76"/>
      <c r="H38" s="73" t="s">
        <v>173</v>
      </c>
      <c r="I38" s="78"/>
      <c r="J38" s="73"/>
      <c r="K38" s="81" t="s">
        <v>194</v>
      </c>
      <c r="L38" s="80" t="s">
        <v>170</v>
      </c>
      <c r="M38" s="96"/>
    </row>
    <row r="39" spans="1:13" ht="22.5" customHeight="1">
      <c r="A39" s="89"/>
      <c r="B39" s="89"/>
      <c r="C39" s="89" t="s">
        <v>138</v>
      </c>
      <c r="D39" s="82"/>
      <c r="E39" s="82"/>
      <c r="F39" s="83" t="s">
        <v>144</v>
      </c>
      <c r="G39" s="84"/>
      <c r="H39" s="77" t="s">
        <v>147</v>
      </c>
      <c r="I39" s="78"/>
      <c r="J39" s="73"/>
      <c r="K39" s="81"/>
      <c r="L39" s="80"/>
      <c r="M39" s="96"/>
    </row>
    <row r="40" spans="1:13" ht="22.5" customHeight="1">
      <c r="A40" s="89"/>
      <c r="B40" s="89"/>
      <c r="C40" s="90" t="s">
        <v>139</v>
      </c>
      <c r="D40" s="73"/>
      <c r="E40" s="73"/>
      <c r="F40" s="86" t="s">
        <v>145</v>
      </c>
      <c r="G40" s="76"/>
      <c r="H40" s="77"/>
      <c r="I40" s="78"/>
      <c r="J40" s="73"/>
      <c r="K40" s="81"/>
      <c r="L40" s="80"/>
      <c r="M40" s="96"/>
    </row>
    <row r="41" spans="1:13" ht="22.5" customHeight="1">
      <c r="A41" s="89"/>
      <c r="B41" s="89"/>
      <c r="C41" s="90"/>
      <c r="D41" s="73"/>
      <c r="E41" s="73"/>
      <c r="F41" s="86"/>
      <c r="G41" s="76"/>
      <c r="H41" s="77"/>
      <c r="I41" s="78"/>
      <c r="J41" s="73"/>
      <c r="K41" s="81"/>
      <c r="L41" s="80"/>
      <c r="M41" s="96"/>
    </row>
    <row r="42" spans="1:13" ht="22.5" customHeight="1">
      <c r="A42" s="89"/>
      <c r="B42" s="89"/>
      <c r="C42" s="90"/>
      <c r="D42" s="73" t="s">
        <v>149</v>
      </c>
      <c r="E42" s="73"/>
      <c r="F42" s="83" t="s">
        <v>151</v>
      </c>
      <c r="G42" s="76" t="s">
        <v>153</v>
      </c>
      <c r="H42" s="79" t="s">
        <v>174</v>
      </c>
      <c r="I42" s="78">
        <v>3000</v>
      </c>
      <c r="J42" s="76" t="s">
        <v>153</v>
      </c>
      <c r="K42" s="81"/>
      <c r="L42" s="80"/>
      <c r="M42" s="151" t="s">
        <v>148</v>
      </c>
    </row>
    <row r="43" spans="1:13" ht="22.5" customHeight="1">
      <c r="A43" s="89"/>
      <c r="B43" s="89"/>
      <c r="C43" s="90"/>
      <c r="D43" s="73" t="s">
        <v>150</v>
      </c>
      <c r="E43" s="73"/>
      <c r="F43" s="86" t="s">
        <v>152</v>
      </c>
      <c r="G43" s="76"/>
      <c r="H43" s="73" t="s">
        <v>163</v>
      </c>
      <c r="I43" s="78"/>
      <c r="J43" s="73"/>
      <c r="K43" s="81"/>
      <c r="L43" s="80"/>
      <c r="M43" s="152"/>
    </row>
    <row r="44" spans="1:13" ht="22.5" customHeight="1">
      <c r="A44" s="89"/>
      <c r="B44" s="89"/>
      <c r="C44" s="153"/>
      <c r="D44" s="73"/>
      <c r="E44" s="73"/>
      <c r="F44" s="86"/>
      <c r="G44" s="76"/>
      <c r="H44" s="77" t="s">
        <v>154</v>
      </c>
      <c r="I44" s="78"/>
      <c r="J44" s="73"/>
      <c r="K44" s="81"/>
      <c r="L44" s="80"/>
      <c r="M44" s="96"/>
    </row>
    <row r="45" spans="1:13" ht="22.5" customHeight="1">
      <c r="A45" s="89"/>
      <c r="B45" s="89"/>
      <c r="C45" s="153"/>
      <c r="D45" s="87"/>
      <c r="E45" s="87"/>
      <c r="F45" s="86"/>
      <c r="G45" s="76"/>
      <c r="H45" s="154" t="s">
        <v>157</v>
      </c>
      <c r="I45" s="155">
        <v>5000</v>
      </c>
      <c r="J45" s="73"/>
      <c r="K45" s="81"/>
      <c r="L45" s="80"/>
      <c r="M45" s="96"/>
    </row>
    <row r="46" spans="1:13" ht="22.5" customHeight="1">
      <c r="A46" s="89"/>
      <c r="B46" s="89"/>
      <c r="C46" s="153"/>
      <c r="D46" s="87"/>
      <c r="E46" s="87"/>
      <c r="F46" s="86"/>
      <c r="G46" s="76"/>
      <c r="H46" s="73" t="s">
        <v>181</v>
      </c>
      <c r="I46" s="78"/>
      <c r="J46" s="73"/>
      <c r="K46" s="81"/>
      <c r="L46" s="80"/>
      <c r="M46" s="96"/>
    </row>
    <row r="47" spans="1:13" ht="22.5" customHeight="1">
      <c r="A47" s="89"/>
      <c r="B47" s="89"/>
      <c r="C47" s="153"/>
      <c r="D47" s="87"/>
      <c r="E47" s="87"/>
      <c r="F47" s="86"/>
      <c r="G47" s="76"/>
      <c r="H47" s="77" t="s">
        <v>158</v>
      </c>
      <c r="I47" s="78"/>
      <c r="J47" s="73"/>
      <c r="K47" s="81"/>
      <c r="L47" s="80"/>
      <c r="M47" s="96"/>
    </row>
    <row r="48" spans="1:13" ht="22.5" customHeight="1">
      <c r="A48" s="89"/>
      <c r="B48" s="89"/>
      <c r="C48" s="90"/>
      <c r="D48" s="87"/>
      <c r="E48" s="87"/>
      <c r="F48" s="156" t="s">
        <v>155</v>
      </c>
      <c r="G48" s="76" t="s">
        <v>153</v>
      </c>
      <c r="H48" s="74" t="s">
        <v>146</v>
      </c>
      <c r="I48" s="157">
        <v>2400</v>
      </c>
      <c r="J48" s="76" t="s">
        <v>153</v>
      </c>
      <c r="K48" s="81"/>
      <c r="L48" s="80"/>
      <c r="M48" s="96"/>
    </row>
    <row r="49" spans="1:13" ht="22.5" customHeight="1">
      <c r="A49" s="89"/>
      <c r="B49" s="89"/>
      <c r="C49" s="90"/>
      <c r="D49" s="87"/>
      <c r="E49" s="87"/>
      <c r="F49" s="86" t="s">
        <v>156</v>
      </c>
      <c r="G49" s="76"/>
      <c r="H49" s="73" t="s">
        <v>176</v>
      </c>
      <c r="I49" s="78"/>
      <c r="J49" s="73"/>
      <c r="K49" s="81"/>
      <c r="L49" s="80"/>
      <c r="M49" s="96"/>
    </row>
    <row r="50" spans="1:13" ht="22.5" customHeight="1">
      <c r="A50" s="89"/>
      <c r="B50" s="89"/>
      <c r="C50" s="90"/>
      <c r="D50" s="87"/>
      <c r="E50" s="87"/>
      <c r="F50" s="86"/>
      <c r="G50" s="76"/>
      <c r="H50" s="77" t="s">
        <v>154</v>
      </c>
      <c r="I50" s="78"/>
      <c r="J50" s="73"/>
      <c r="K50" s="81"/>
      <c r="L50" s="80"/>
      <c r="M50" s="96"/>
    </row>
    <row r="51" spans="1:13" ht="22.5" customHeight="1">
      <c r="A51" s="89"/>
      <c r="B51" s="89"/>
      <c r="C51" s="89"/>
      <c r="D51" s="87"/>
      <c r="E51" s="87"/>
      <c r="F51" s="86"/>
      <c r="G51" s="76"/>
      <c r="H51" s="74" t="s">
        <v>157</v>
      </c>
      <c r="I51" s="149">
        <v>4000</v>
      </c>
      <c r="J51" s="73"/>
      <c r="K51" s="81"/>
      <c r="L51" s="80"/>
      <c r="M51" s="96"/>
    </row>
    <row r="52" spans="1:13" ht="22.5" customHeight="1">
      <c r="A52" s="89"/>
      <c r="B52" s="89"/>
      <c r="C52" s="90"/>
      <c r="D52" s="158"/>
      <c r="E52" s="158"/>
      <c r="F52" s="159"/>
      <c r="G52" s="84"/>
      <c r="H52" s="73" t="s">
        <v>177</v>
      </c>
      <c r="I52" s="78"/>
      <c r="J52" s="73"/>
      <c r="K52" s="81"/>
      <c r="L52" s="80"/>
      <c r="M52" s="96"/>
    </row>
    <row r="53" spans="1:13" ht="22.5" customHeight="1">
      <c r="A53" s="89"/>
      <c r="B53" s="89"/>
      <c r="C53" s="89"/>
      <c r="D53" s="158"/>
      <c r="E53" s="158"/>
      <c r="F53" s="159"/>
      <c r="G53" s="84"/>
      <c r="H53" s="77" t="s">
        <v>158</v>
      </c>
      <c r="I53" s="78"/>
      <c r="J53" s="73"/>
      <c r="K53" s="81"/>
      <c r="L53" s="80"/>
      <c r="M53" s="96"/>
    </row>
    <row r="54" spans="1:13" ht="22.5" customHeight="1">
      <c r="A54" s="89"/>
      <c r="B54" s="89"/>
      <c r="C54" s="90"/>
      <c r="D54" s="158"/>
      <c r="E54" s="158"/>
      <c r="F54" s="80" t="s">
        <v>159</v>
      </c>
      <c r="G54" s="76" t="s">
        <v>153</v>
      </c>
      <c r="H54" s="74" t="s">
        <v>146</v>
      </c>
      <c r="I54" s="149">
        <v>2400</v>
      </c>
      <c r="J54" s="76" t="s">
        <v>153</v>
      </c>
      <c r="K54" s="81"/>
      <c r="L54" s="80"/>
      <c r="M54" s="96"/>
    </row>
    <row r="55" spans="1:13" ht="22.5" customHeight="1">
      <c r="A55" s="89"/>
      <c r="B55" s="89"/>
      <c r="C55" s="90"/>
      <c r="D55" s="158"/>
      <c r="E55" s="158"/>
      <c r="F55" s="80" t="s">
        <v>160</v>
      </c>
      <c r="G55" s="160"/>
      <c r="H55" s="80" t="s">
        <v>176</v>
      </c>
      <c r="I55" s="149"/>
      <c r="J55" s="73"/>
      <c r="K55" s="81"/>
      <c r="L55" s="80"/>
      <c r="M55" s="96"/>
    </row>
    <row r="56" spans="1:13" ht="22.5" customHeight="1">
      <c r="A56" s="89"/>
      <c r="B56" s="89"/>
      <c r="C56" s="90"/>
      <c r="D56" s="158"/>
      <c r="E56" s="158"/>
      <c r="F56" s="80"/>
      <c r="G56" s="160"/>
      <c r="H56" s="80" t="s">
        <v>154</v>
      </c>
      <c r="I56" s="149"/>
      <c r="J56" s="73"/>
      <c r="K56" s="81"/>
      <c r="L56" s="80"/>
      <c r="M56" s="96"/>
    </row>
    <row r="57" spans="1:13" ht="22.5" customHeight="1">
      <c r="A57" s="89"/>
      <c r="B57" s="89"/>
      <c r="C57" s="90"/>
      <c r="D57" s="98"/>
      <c r="E57" s="98"/>
      <c r="F57" s="161"/>
      <c r="G57" s="162"/>
      <c r="H57" s="163" t="s">
        <v>157</v>
      </c>
      <c r="I57" s="164">
        <v>4000</v>
      </c>
      <c r="J57" s="95"/>
      <c r="K57" s="96"/>
      <c r="L57" s="80"/>
      <c r="M57" s="96"/>
    </row>
    <row r="58" spans="1:13" ht="22.5" customHeight="1">
      <c r="A58" s="89"/>
      <c r="B58" s="89"/>
      <c r="C58" s="90"/>
      <c r="D58" s="98"/>
      <c r="E58" s="98"/>
      <c r="F58" s="161"/>
      <c r="G58" s="162"/>
      <c r="H58" s="163" t="s">
        <v>177</v>
      </c>
      <c r="I58" s="164"/>
      <c r="J58" s="95"/>
      <c r="K58" s="96"/>
      <c r="L58" s="80"/>
      <c r="M58" s="96"/>
    </row>
    <row r="59" spans="1:13" ht="22.5" customHeight="1">
      <c r="A59" s="134"/>
      <c r="B59" s="134"/>
      <c r="C59" s="135"/>
      <c r="D59" s="165"/>
      <c r="E59" s="165"/>
      <c r="F59" s="166"/>
      <c r="G59" s="167"/>
      <c r="H59" s="166" t="s">
        <v>158</v>
      </c>
      <c r="I59" s="168"/>
      <c r="J59" s="140"/>
      <c r="K59" s="141"/>
      <c r="L59" s="142"/>
      <c r="M59" s="141"/>
    </row>
    <row r="60" spans="1:13" ht="22.5" customHeight="1">
      <c r="A60" s="143" t="s">
        <v>84</v>
      </c>
      <c r="B60" s="143"/>
      <c r="C60" s="143"/>
      <c r="D60" s="143"/>
      <c r="E60" s="143"/>
      <c r="F60" s="143"/>
      <c r="G60" s="143"/>
      <c r="H60" s="143"/>
      <c r="I60" s="169">
        <f>SUM(I34:I59)</f>
        <v>22150</v>
      </c>
      <c r="J60" s="145"/>
      <c r="K60" s="145"/>
      <c r="L60" s="145"/>
      <c r="M60" s="145"/>
    </row>
    <row r="61" spans="1:13" ht="22.5" customHeight="1">
      <c r="A61" s="170"/>
      <c r="B61" s="170"/>
      <c r="C61" s="67" t="s">
        <v>198</v>
      </c>
      <c r="D61" s="171"/>
      <c r="E61" s="171"/>
      <c r="F61" s="72" t="s">
        <v>161</v>
      </c>
      <c r="G61" s="172" t="s">
        <v>153</v>
      </c>
      <c r="H61" s="72" t="s">
        <v>146</v>
      </c>
      <c r="I61" s="173">
        <v>3000</v>
      </c>
      <c r="J61" s="172" t="s">
        <v>153</v>
      </c>
      <c r="K61" s="71"/>
      <c r="L61" s="130"/>
      <c r="M61" s="71"/>
    </row>
    <row r="62" spans="1:13" ht="22.5" customHeight="1">
      <c r="A62" s="89"/>
      <c r="B62" s="89"/>
      <c r="C62" s="75" t="s">
        <v>197</v>
      </c>
      <c r="D62" s="158"/>
      <c r="E62" s="158"/>
      <c r="F62" s="80" t="s">
        <v>162</v>
      </c>
      <c r="G62" s="160"/>
      <c r="H62" s="80" t="s">
        <v>163</v>
      </c>
      <c r="I62" s="149"/>
      <c r="J62" s="160"/>
      <c r="K62" s="81"/>
      <c r="L62" s="80"/>
      <c r="M62" s="81"/>
    </row>
    <row r="63" spans="1:13" ht="22.5" customHeight="1">
      <c r="A63" s="89"/>
      <c r="B63" s="89"/>
      <c r="C63" s="87"/>
      <c r="D63" s="158"/>
      <c r="E63" s="158"/>
      <c r="F63" s="80"/>
      <c r="G63" s="160"/>
      <c r="H63" s="80" t="s">
        <v>154</v>
      </c>
      <c r="I63" s="149"/>
      <c r="J63" s="73"/>
      <c r="K63" s="81"/>
      <c r="L63" s="80"/>
      <c r="M63" s="81"/>
    </row>
    <row r="64" spans="1:13" ht="22.5" customHeight="1">
      <c r="A64" s="89"/>
      <c r="B64" s="89"/>
      <c r="C64" s="87"/>
      <c r="D64" s="158"/>
      <c r="E64" s="158"/>
      <c r="F64" s="73"/>
      <c r="G64" s="73"/>
      <c r="H64" s="74" t="s">
        <v>164</v>
      </c>
      <c r="I64" s="149">
        <v>5000</v>
      </c>
      <c r="J64" s="73"/>
      <c r="K64" s="81"/>
      <c r="L64" s="80"/>
      <c r="M64" s="81"/>
    </row>
    <row r="65" spans="1:13" ht="22.5" customHeight="1">
      <c r="A65" s="89"/>
      <c r="B65" s="89"/>
      <c r="C65" s="87"/>
      <c r="D65" s="158"/>
      <c r="E65" s="158"/>
      <c r="F65" s="73"/>
      <c r="G65" s="73"/>
      <c r="H65" s="73" t="s">
        <v>178</v>
      </c>
      <c r="I65" s="149"/>
      <c r="J65" s="73"/>
      <c r="K65" s="81"/>
      <c r="L65" s="80"/>
      <c r="M65" s="81"/>
    </row>
    <row r="66" spans="1:13" ht="22.5" customHeight="1">
      <c r="A66" s="89"/>
      <c r="B66" s="89"/>
      <c r="C66" s="87"/>
      <c r="D66" s="158"/>
      <c r="E66" s="158"/>
      <c r="F66" s="73"/>
      <c r="G66" s="73"/>
      <c r="H66" s="73" t="s">
        <v>165</v>
      </c>
      <c r="I66" s="149"/>
      <c r="J66" s="73"/>
      <c r="K66" s="81"/>
      <c r="L66" s="80"/>
      <c r="M66" s="81"/>
    </row>
    <row r="67" spans="1:13" ht="22.5" customHeight="1">
      <c r="A67" s="89"/>
      <c r="B67" s="89"/>
      <c r="C67" s="87"/>
      <c r="D67" s="158"/>
      <c r="E67" s="158"/>
      <c r="F67" s="156" t="s">
        <v>166</v>
      </c>
      <c r="G67" s="150" t="s">
        <v>168</v>
      </c>
      <c r="H67" s="156" t="s">
        <v>146</v>
      </c>
      <c r="I67" s="157">
        <v>2400</v>
      </c>
      <c r="J67" s="150" t="s">
        <v>168</v>
      </c>
      <c r="K67" s="81"/>
      <c r="L67" s="80"/>
      <c r="M67" s="81"/>
    </row>
    <row r="68" spans="1:13" ht="22.5" customHeight="1">
      <c r="A68" s="89"/>
      <c r="B68" s="89"/>
      <c r="C68" s="87"/>
      <c r="D68" s="158"/>
      <c r="E68" s="158"/>
      <c r="F68" s="80" t="s">
        <v>167</v>
      </c>
      <c r="G68" s="150"/>
      <c r="H68" s="73" t="s">
        <v>179</v>
      </c>
      <c r="I68" s="73"/>
      <c r="J68" s="73"/>
      <c r="K68" s="81"/>
      <c r="L68" s="80"/>
      <c r="M68" s="81"/>
    </row>
    <row r="69" spans="1:13" ht="22.5" customHeight="1">
      <c r="A69" s="89"/>
      <c r="B69" s="89"/>
      <c r="C69" s="87"/>
      <c r="D69" s="158"/>
      <c r="E69" s="158"/>
      <c r="F69" s="73"/>
      <c r="G69" s="73"/>
      <c r="H69" s="73" t="s">
        <v>154</v>
      </c>
      <c r="I69" s="149"/>
      <c r="J69" s="73"/>
      <c r="K69" s="81"/>
      <c r="L69" s="80"/>
      <c r="M69" s="81"/>
    </row>
    <row r="70" spans="1:13" ht="22.5" customHeight="1">
      <c r="A70" s="89"/>
      <c r="B70" s="89"/>
      <c r="C70" s="87"/>
      <c r="D70" s="158"/>
      <c r="E70" s="158"/>
      <c r="F70" s="80"/>
      <c r="G70" s="160"/>
      <c r="H70" s="74" t="s">
        <v>164</v>
      </c>
      <c r="I70" s="149">
        <v>4000</v>
      </c>
      <c r="J70" s="73"/>
      <c r="K70" s="81"/>
      <c r="L70" s="80"/>
      <c r="M70" s="81"/>
    </row>
    <row r="71" spans="1:13" ht="22.5" customHeight="1">
      <c r="A71" s="89"/>
      <c r="B71" s="89"/>
      <c r="C71" s="87"/>
      <c r="D71" s="158"/>
      <c r="E71" s="158"/>
      <c r="F71" s="80"/>
      <c r="G71" s="160"/>
      <c r="H71" s="80" t="s">
        <v>180</v>
      </c>
      <c r="I71" s="149"/>
      <c r="J71" s="73"/>
      <c r="K71" s="81"/>
      <c r="L71" s="80"/>
      <c r="M71" s="81"/>
    </row>
    <row r="72" spans="1:13" ht="22.5" customHeight="1">
      <c r="A72" s="89"/>
      <c r="B72" s="89"/>
      <c r="C72" s="87"/>
      <c r="D72" s="158"/>
      <c r="E72" s="158"/>
      <c r="F72" s="159"/>
      <c r="G72" s="84"/>
      <c r="H72" s="77" t="s">
        <v>158</v>
      </c>
      <c r="I72" s="78"/>
      <c r="J72" s="73"/>
      <c r="K72" s="81"/>
      <c r="L72" s="80"/>
      <c r="M72" s="81"/>
    </row>
    <row r="73" spans="1:13" ht="22.5" customHeight="1">
      <c r="A73" s="89"/>
      <c r="B73" s="89"/>
      <c r="C73" s="87"/>
      <c r="D73" s="158"/>
      <c r="E73" s="158"/>
      <c r="F73" s="159"/>
      <c r="G73" s="84"/>
      <c r="H73" s="77"/>
      <c r="I73" s="78"/>
      <c r="J73" s="73"/>
      <c r="K73" s="81"/>
      <c r="L73" s="80"/>
      <c r="M73" s="81"/>
    </row>
    <row r="74" spans="1:13" ht="22.5" customHeight="1">
      <c r="A74" s="89"/>
      <c r="B74" s="89"/>
      <c r="C74" s="85" t="s">
        <v>91</v>
      </c>
      <c r="D74" s="87"/>
      <c r="E74" s="87"/>
      <c r="F74" s="86"/>
      <c r="G74" s="76"/>
      <c r="H74" s="77"/>
      <c r="I74" s="78"/>
      <c r="J74" s="73"/>
      <c r="K74" s="81"/>
      <c r="L74" s="80"/>
      <c r="M74" s="81"/>
    </row>
    <row r="75" spans="1:13" ht="22.5" customHeight="1">
      <c r="A75" s="89"/>
      <c r="B75" s="89"/>
      <c r="C75" s="87" t="s">
        <v>199</v>
      </c>
      <c r="D75" s="87" t="s">
        <v>92</v>
      </c>
      <c r="E75" s="87" t="s">
        <v>93</v>
      </c>
      <c r="F75" s="86"/>
      <c r="G75" s="76" t="s">
        <v>53</v>
      </c>
      <c r="H75" s="77" t="s">
        <v>94</v>
      </c>
      <c r="I75" s="78">
        <v>44000</v>
      </c>
      <c r="J75" s="81" t="s">
        <v>53</v>
      </c>
      <c r="K75" s="81" t="s">
        <v>55</v>
      </c>
      <c r="L75" s="80"/>
      <c r="M75" s="81" t="s">
        <v>121</v>
      </c>
    </row>
    <row r="76" spans="1:13" ht="22.5" customHeight="1">
      <c r="A76" s="89"/>
      <c r="B76" s="89"/>
      <c r="C76" s="174"/>
      <c r="D76" s="87" t="s">
        <v>124</v>
      </c>
      <c r="E76" s="87" t="s">
        <v>95</v>
      </c>
      <c r="F76" s="86"/>
      <c r="G76" s="76" t="s">
        <v>53</v>
      </c>
      <c r="H76" s="77" t="s">
        <v>96</v>
      </c>
      <c r="I76" s="78">
        <v>5000</v>
      </c>
      <c r="J76" s="76" t="s">
        <v>53</v>
      </c>
      <c r="K76" s="81" t="s">
        <v>55</v>
      </c>
      <c r="L76" s="80"/>
      <c r="M76" s="81" t="s">
        <v>121</v>
      </c>
    </row>
    <row r="77" spans="1:13" ht="22.5" customHeight="1">
      <c r="A77" s="89"/>
      <c r="B77" s="89"/>
      <c r="C77" s="87"/>
      <c r="D77" s="87"/>
      <c r="E77" s="87" t="s">
        <v>97</v>
      </c>
      <c r="F77" s="86"/>
      <c r="G77" s="76"/>
      <c r="H77" s="77"/>
      <c r="I77" s="78"/>
      <c r="J77" s="73"/>
      <c r="K77" s="81"/>
      <c r="L77" s="80"/>
      <c r="M77" s="81"/>
    </row>
    <row r="78" spans="1:13" ht="22.5" customHeight="1">
      <c r="A78" s="89"/>
      <c r="B78" s="89"/>
      <c r="C78" s="77"/>
      <c r="D78" s="87"/>
      <c r="E78" s="87"/>
      <c r="F78" s="86"/>
      <c r="G78" s="76"/>
      <c r="H78" s="77"/>
      <c r="I78" s="78"/>
      <c r="J78" s="73"/>
      <c r="K78" s="81"/>
      <c r="L78" s="80"/>
      <c r="M78" s="81"/>
    </row>
    <row r="79" spans="1:13" ht="22.5" customHeight="1">
      <c r="A79" s="89"/>
      <c r="B79" s="89"/>
      <c r="C79" s="87"/>
      <c r="D79" s="87"/>
      <c r="E79" s="87"/>
      <c r="F79" s="86"/>
      <c r="G79" s="76"/>
      <c r="H79" s="77"/>
      <c r="I79" s="78"/>
      <c r="J79" s="73"/>
      <c r="K79" s="81"/>
      <c r="L79" s="80"/>
      <c r="M79" s="81"/>
    </row>
    <row r="80" spans="1:13" ht="22.5" customHeight="1">
      <c r="A80" s="89"/>
      <c r="B80" s="89"/>
      <c r="C80" s="87"/>
      <c r="D80" s="87"/>
      <c r="E80" s="87"/>
      <c r="F80" s="86"/>
      <c r="G80" s="76"/>
      <c r="H80" s="77"/>
      <c r="I80" s="78"/>
      <c r="J80" s="73"/>
      <c r="K80" s="81"/>
      <c r="L80" s="80"/>
      <c r="M80" s="81"/>
    </row>
    <row r="81" spans="1:13" ht="22.5" customHeight="1">
      <c r="A81" s="89"/>
      <c r="B81" s="89"/>
      <c r="C81" s="87"/>
      <c r="D81" s="87"/>
      <c r="E81" s="87"/>
      <c r="F81" s="86"/>
      <c r="G81" s="76"/>
      <c r="H81" s="77"/>
      <c r="I81" s="78"/>
      <c r="J81" s="73"/>
      <c r="K81" s="81"/>
      <c r="L81" s="80"/>
      <c r="M81" s="81"/>
    </row>
    <row r="82" spans="1:13" ht="22.5" customHeight="1">
      <c r="A82" s="134"/>
      <c r="B82" s="134"/>
      <c r="C82" s="175"/>
      <c r="D82" s="176"/>
      <c r="E82" s="176"/>
      <c r="F82" s="177"/>
      <c r="G82" s="178"/>
      <c r="H82" s="179"/>
      <c r="I82" s="180"/>
      <c r="J82" s="181"/>
      <c r="K82" s="182"/>
      <c r="L82" s="142"/>
      <c r="M82" s="182"/>
    </row>
    <row r="83" spans="1:13" ht="22.5" customHeight="1">
      <c r="A83" s="134"/>
      <c r="B83" s="134"/>
      <c r="C83" s="175"/>
      <c r="D83" s="176"/>
      <c r="E83" s="176"/>
      <c r="F83" s="177"/>
      <c r="G83" s="178"/>
      <c r="H83" s="179"/>
      <c r="I83" s="180"/>
      <c r="J83" s="181"/>
      <c r="K83" s="182"/>
      <c r="L83" s="142"/>
      <c r="M83" s="182"/>
    </row>
    <row r="84" spans="1:13" ht="22.5" customHeight="1">
      <c r="A84" s="134"/>
      <c r="B84" s="134"/>
      <c r="C84" s="135"/>
      <c r="D84" s="165"/>
      <c r="E84" s="165"/>
      <c r="F84" s="183"/>
      <c r="G84" s="184"/>
      <c r="H84" s="138"/>
      <c r="I84" s="139"/>
      <c r="J84" s="140"/>
      <c r="K84" s="141"/>
      <c r="L84" s="185"/>
      <c r="M84" s="141"/>
    </row>
    <row r="85" spans="1:13" ht="22.5" customHeight="1">
      <c r="A85" s="134"/>
      <c r="B85" s="134"/>
      <c r="C85" s="135"/>
      <c r="D85" s="165"/>
      <c r="E85" s="165"/>
      <c r="F85" s="183"/>
      <c r="G85" s="184"/>
      <c r="H85" s="138"/>
      <c r="I85" s="139"/>
      <c r="J85" s="140"/>
      <c r="K85" s="141"/>
      <c r="L85" s="185"/>
      <c r="M85" s="141"/>
    </row>
    <row r="86" spans="1:13" ht="22.5" customHeight="1">
      <c r="A86" s="134"/>
      <c r="B86" s="134"/>
      <c r="C86" s="135"/>
      <c r="D86" s="165"/>
      <c r="E86" s="165"/>
      <c r="F86" s="183"/>
      <c r="G86" s="184"/>
      <c r="H86" s="138"/>
      <c r="I86" s="139"/>
      <c r="J86" s="140"/>
      <c r="K86" s="141"/>
      <c r="L86" s="185"/>
      <c r="M86" s="141"/>
    </row>
    <row r="87" spans="1:13" ht="22.5" customHeight="1">
      <c r="A87" s="143" t="s">
        <v>84</v>
      </c>
      <c r="B87" s="143"/>
      <c r="C87" s="143"/>
      <c r="D87" s="143"/>
      <c r="E87" s="143"/>
      <c r="F87" s="143"/>
      <c r="G87" s="143"/>
      <c r="H87" s="143"/>
      <c r="I87" s="186">
        <f>SUM(I61:I86)</f>
        <v>63400</v>
      </c>
      <c r="J87" s="187"/>
      <c r="K87" s="188"/>
      <c r="L87" s="188"/>
      <c r="M87" s="189"/>
    </row>
    <row r="88" spans="1:13" ht="22.5" customHeight="1">
      <c r="A88" s="89"/>
      <c r="B88" s="89"/>
      <c r="C88" s="190" t="s">
        <v>116</v>
      </c>
      <c r="D88" s="73"/>
      <c r="E88" s="73"/>
      <c r="F88" s="73"/>
      <c r="G88" s="73"/>
      <c r="H88" s="76"/>
      <c r="I88" s="73"/>
      <c r="J88" s="78"/>
      <c r="K88" s="73"/>
      <c r="L88" s="80"/>
      <c r="M88" s="96"/>
    </row>
    <row r="89" spans="1:13" ht="22.5" customHeight="1">
      <c r="A89" s="89"/>
      <c r="B89" s="89"/>
      <c r="C89" s="90" t="s">
        <v>200</v>
      </c>
      <c r="D89" s="87" t="s">
        <v>127</v>
      </c>
      <c r="E89" s="87" t="s">
        <v>118</v>
      </c>
      <c r="F89" s="76"/>
      <c r="G89" s="73" t="s">
        <v>120</v>
      </c>
      <c r="H89" s="87" t="s">
        <v>135</v>
      </c>
      <c r="I89" s="191">
        <v>30000</v>
      </c>
      <c r="J89" s="84" t="s">
        <v>53</v>
      </c>
      <c r="K89" s="81" t="s">
        <v>55</v>
      </c>
      <c r="L89" s="80"/>
      <c r="M89" s="96" t="s">
        <v>125</v>
      </c>
    </row>
    <row r="90" spans="1:13" ht="22.5" customHeight="1">
      <c r="A90" s="89"/>
      <c r="B90" s="89"/>
      <c r="C90" s="90"/>
      <c r="D90" s="87" t="s">
        <v>117</v>
      </c>
      <c r="E90" s="86" t="s">
        <v>119</v>
      </c>
      <c r="F90" s="76"/>
      <c r="G90" s="73"/>
      <c r="H90" s="87" t="s">
        <v>117</v>
      </c>
      <c r="I90" s="73"/>
      <c r="J90" s="81"/>
      <c r="K90" s="80"/>
      <c r="L90" s="81"/>
      <c r="M90" s="96"/>
    </row>
    <row r="91" spans="1:13" ht="22.5" customHeight="1">
      <c r="A91" s="89"/>
      <c r="B91" s="89"/>
      <c r="C91" s="90"/>
      <c r="D91" s="87"/>
      <c r="E91" s="86"/>
      <c r="F91" s="76"/>
      <c r="G91" s="73"/>
      <c r="H91" s="192"/>
      <c r="I91" s="73"/>
      <c r="J91" s="81"/>
      <c r="K91" s="80"/>
      <c r="L91" s="81"/>
      <c r="M91" s="96"/>
    </row>
    <row r="92" spans="1:13" ht="22.5" customHeight="1">
      <c r="A92" s="89"/>
      <c r="B92" s="89"/>
      <c r="C92" s="90"/>
      <c r="D92" s="87" t="s">
        <v>126</v>
      </c>
      <c r="E92" s="73" t="s">
        <v>115</v>
      </c>
      <c r="F92" s="76"/>
      <c r="G92" s="84" t="s">
        <v>53</v>
      </c>
      <c r="H92" s="73" t="s">
        <v>136</v>
      </c>
      <c r="I92" s="78">
        <v>60000</v>
      </c>
      <c r="J92" s="84" t="s">
        <v>53</v>
      </c>
      <c r="K92" s="81" t="s">
        <v>55</v>
      </c>
      <c r="L92" s="74"/>
      <c r="M92" s="96" t="s">
        <v>125</v>
      </c>
    </row>
    <row r="93" spans="1:13" ht="22.5" customHeight="1">
      <c r="A93" s="89"/>
      <c r="B93" s="89"/>
      <c r="C93" s="90"/>
      <c r="D93" s="87"/>
      <c r="E93" s="77"/>
      <c r="F93" s="76"/>
      <c r="G93" s="124"/>
      <c r="H93" s="193" t="s">
        <v>137</v>
      </c>
      <c r="I93" s="73"/>
      <c r="J93" s="81"/>
      <c r="K93" s="74"/>
      <c r="L93" s="79"/>
      <c r="M93" s="96"/>
    </row>
    <row r="94" spans="1:13" ht="22.5" customHeight="1">
      <c r="A94" s="89"/>
      <c r="B94" s="89"/>
      <c r="C94" s="90"/>
      <c r="D94" s="87"/>
      <c r="E94" s="87"/>
      <c r="F94" s="86"/>
      <c r="G94" s="76"/>
      <c r="H94" s="77"/>
      <c r="I94" s="78"/>
      <c r="J94" s="73"/>
      <c r="K94" s="81"/>
      <c r="L94" s="80"/>
      <c r="M94" s="96"/>
    </row>
    <row r="95" spans="1:13" ht="22.5" customHeight="1">
      <c r="A95" s="89"/>
      <c r="B95" s="89"/>
      <c r="C95" s="194" t="s">
        <v>98</v>
      </c>
      <c r="D95" s="158"/>
      <c r="E95" s="158"/>
      <c r="F95" s="159"/>
      <c r="G95" s="84"/>
      <c r="H95" s="77"/>
      <c r="I95" s="78"/>
      <c r="J95" s="73"/>
      <c r="K95" s="81"/>
      <c r="L95" s="80"/>
      <c r="M95" s="96"/>
    </row>
    <row r="96" spans="1:13" ht="22.5" customHeight="1">
      <c r="A96" s="89"/>
      <c r="B96" s="89"/>
      <c r="C96" s="90" t="s">
        <v>226</v>
      </c>
      <c r="D96" s="158" t="s">
        <v>99</v>
      </c>
      <c r="E96" s="158" t="s">
        <v>100</v>
      </c>
      <c r="F96" s="159"/>
      <c r="G96" s="84" t="s">
        <v>53</v>
      </c>
      <c r="H96" s="77" t="s">
        <v>101</v>
      </c>
      <c r="I96" s="78">
        <v>1500</v>
      </c>
      <c r="J96" s="73" t="s">
        <v>53</v>
      </c>
      <c r="K96" s="81" t="s">
        <v>55</v>
      </c>
      <c r="L96" s="80"/>
      <c r="M96" s="96" t="s">
        <v>121</v>
      </c>
    </row>
    <row r="97" spans="1:13" ht="22.5" customHeight="1">
      <c r="A97" s="89"/>
      <c r="B97" s="89"/>
      <c r="C97" s="90" t="s">
        <v>227</v>
      </c>
      <c r="D97" s="158"/>
      <c r="E97" s="158"/>
      <c r="F97" s="159"/>
      <c r="G97" s="84"/>
      <c r="H97" s="77" t="s">
        <v>102</v>
      </c>
      <c r="I97" s="78"/>
      <c r="J97" s="73"/>
      <c r="K97" s="81"/>
      <c r="L97" s="80"/>
      <c r="M97" s="96"/>
    </row>
    <row r="98" spans="1:13" ht="22.5" customHeight="1">
      <c r="A98" s="89"/>
      <c r="B98" s="89"/>
      <c r="C98" s="90"/>
      <c r="D98" s="158"/>
      <c r="E98" s="158"/>
      <c r="F98" s="159"/>
      <c r="G98" s="84"/>
      <c r="H98" s="77"/>
      <c r="I98" s="78"/>
      <c r="J98" s="73"/>
      <c r="K98" s="81"/>
      <c r="L98" s="80"/>
      <c r="M98" s="96"/>
    </row>
    <row r="99" spans="1:13" ht="22.5" customHeight="1">
      <c r="A99" s="89"/>
      <c r="B99" s="89"/>
      <c r="C99" s="89"/>
      <c r="D99" s="73" t="s">
        <v>228</v>
      </c>
      <c r="E99" s="73" t="s">
        <v>103</v>
      </c>
      <c r="F99" s="73"/>
      <c r="G99" s="81" t="s">
        <v>53</v>
      </c>
      <c r="H99" s="195" t="s">
        <v>104</v>
      </c>
      <c r="I99" s="196">
        <v>3500</v>
      </c>
      <c r="J99" s="78" t="s">
        <v>53</v>
      </c>
      <c r="K99" s="81" t="s">
        <v>55</v>
      </c>
      <c r="L99" s="80"/>
      <c r="M99" s="96" t="s">
        <v>121</v>
      </c>
    </row>
    <row r="100" spans="1:13" ht="22.5" customHeight="1">
      <c r="A100" s="89"/>
      <c r="B100" s="89"/>
      <c r="C100" s="89"/>
      <c r="D100" s="73" t="s">
        <v>105</v>
      </c>
      <c r="E100" s="73" t="s">
        <v>106</v>
      </c>
      <c r="F100" s="73"/>
      <c r="G100" s="73"/>
      <c r="H100" s="195" t="s">
        <v>107</v>
      </c>
      <c r="I100" s="73"/>
      <c r="J100" s="78"/>
      <c r="K100" s="73"/>
      <c r="L100" s="80"/>
      <c r="M100" s="96"/>
    </row>
    <row r="101" spans="1:13" ht="22.5" customHeight="1">
      <c r="A101" s="89"/>
      <c r="B101" s="89"/>
      <c r="C101" s="89"/>
      <c r="D101" s="73" t="s">
        <v>108</v>
      </c>
      <c r="E101" s="73"/>
      <c r="F101" s="73"/>
      <c r="G101" s="73"/>
      <c r="H101" s="195" t="s">
        <v>108</v>
      </c>
      <c r="I101" s="73"/>
      <c r="J101" s="78"/>
      <c r="K101" s="73"/>
      <c r="L101" s="80"/>
      <c r="M101" s="96"/>
    </row>
    <row r="102" spans="1:13" ht="22.5" customHeight="1">
      <c r="A102" s="89"/>
      <c r="B102" s="89"/>
      <c r="C102" s="89"/>
      <c r="D102" s="73"/>
      <c r="E102" s="73"/>
      <c r="F102" s="73"/>
      <c r="G102" s="73"/>
      <c r="H102" s="195"/>
      <c r="I102" s="73"/>
      <c r="J102" s="78"/>
      <c r="K102" s="73"/>
      <c r="L102" s="80"/>
      <c r="M102" s="96"/>
    </row>
    <row r="103" spans="1:13" ht="22.5" customHeight="1">
      <c r="A103" s="89"/>
      <c r="B103" s="89"/>
      <c r="C103" s="89"/>
      <c r="D103" s="73"/>
      <c r="E103" s="73"/>
      <c r="F103" s="73"/>
      <c r="G103" s="73"/>
      <c r="H103" s="195"/>
      <c r="I103" s="73"/>
      <c r="J103" s="78"/>
      <c r="K103" s="73"/>
      <c r="L103" s="80"/>
      <c r="M103" s="96"/>
    </row>
    <row r="104" spans="1:13" ht="22.5" customHeight="1">
      <c r="A104" s="89"/>
      <c r="B104" s="89"/>
      <c r="C104" s="190" t="s">
        <v>186</v>
      </c>
      <c r="D104" s="73"/>
      <c r="E104" s="73"/>
      <c r="F104" s="73"/>
      <c r="G104" s="73"/>
      <c r="H104" s="195"/>
      <c r="I104" s="73"/>
      <c r="J104" s="78"/>
      <c r="K104" s="73"/>
      <c r="L104" s="80"/>
      <c r="M104" s="96"/>
    </row>
    <row r="105" spans="1:13" ht="22.5" customHeight="1">
      <c r="A105" s="89"/>
      <c r="B105" s="89"/>
      <c r="C105" s="197" t="s">
        <v>202</v>
      </c>
      <c r="D105" s="74" t="s">
        <v>209</v>
      </c>
      <c r="E105" s="73" t="s">
        <v>203</v>
      </c>
      <c r="F105" s="73" t="s">
        <v>206</v>
      </c>
      <c r="G105" s="81" t="s">
        <v>207</v>
      </c>
      <c r="H105" s="195" t="s">
        <v>212</v>
      </c>
      <c r="I105" s="78">
        <v>2400</v>
      </c>
      <c r="J105" s="78" t="s">
        <v>207</v>
      </c>
      <c r="K105" s="73" t="s">
        <v>186</v>
      </c>
      <c r="L105" s="80"/>
      <c r="M105" s="96" t="s">
        <v>125</v>
      </c>
    </row>
    <row r="106" spans="1:13" ht="22.5" customHeight="1">
      <c r="A106" s="89"/>
      <c r="B106" s="89"/>
      <c r="C106" s="197" t="s">
        <v>201</v>
      </c>
      <c r="D106" s="74"/>
      <c r="E106" s="73" t="s">
        <v>204</v>
      </c>
      <c r="F106" s="73" t="s">
        <v>205</v>
      </c>
      <c r="G106" s="73"/>
      <c r="H106" s="125" t="s">
        <v>237</v>
      </c>
      <c r="I106" s="73"/>
      <c r="J106" s="78"/>
      <c r="K106" s="73"/>
      <c r="L106" s="80"/>
      <c r="M106" s="96"/>
    </row>
    <row r="107" spans="1:13" ht="22.5" customHeight="1">
      <c r="A107" s="89"/>
      <c r="B107" s="89"/>
      <c r="C107" s="198" t="s">
        <v>238</v>
      </c>
      <c r="D107" s="124"/>
      <c r="E107" s="73"/>
      <c r="F107" s="73" t="s">
        <v>213</v>
      </c>
      <c r="G107" s="199"/>
      <c r="H107" s="195" t="s">
        <v>214</v>
      </c>
      <c r="I107" s="73">
        <v>900</v>
      </c>
      <c r="J107" s="78"/>
      <c r="K107" s="73"/>
      <c r="L107" s="80"/>
      <c r="M107" s="96"/>
    </row>
    <row r="108" spans="1:13" ht="22.5" customHeight="1">
      <c r="A108" s="89"/>
      <c r="B108" s="89"/>
      <c r="C108" s="17" t="s">
        <v>208</v>
      </c>
      <c r="D108" s="124"/>
      <c r="E108" s="73"/>
      <c r="F108" s="73"/>
      <c r="G108" s="73"/>
      <c r="H108" s="73" t="s">
        <v>239</v>
      </c>
      <c r="I108" s="73"/>
      <c r="J108" s="78"/>
      <c r="K108" s="73"/>
      <c r="L108" s="80"/>
      <c r="M108" s="96"/>
    </row>
    <row r="109" spans="1:13" ht="22.5" customHeight="1">
      <c r="A109" s="89"/>
      <c r="B109" s="89"/>
      <c r="C109" s="200"/>
      <c r="D109" s="201"/>
      <c r="E109" s="73"/>
      <c r="F109" s="73"/>
      <c r="G109" s="73"/>
      <c r="H109" s="195" t="s">
        <v>210</v>
      </c>
      <c r="I109" s="73"/>
      <c r="J109" s="78"/>
      <c r="K109" s="73"/>
      <c r="L109" s="80"/>
      <c r="M109" s="96"/>
    </row>
    <row r="110" spans="1:13" ht="22.5" customHeight="1">
      <c r="A110" s="89"/>
      <c r="B110" s="89"/>
      <c r="C110" s="17"/>
      <c r="D110" s="73"/>
      <c r="E110" s="73"/>
      <c r="F110" s="73"/>
      <c r="G110" s="73"/>
      <c r="H110" s="73" t="s">
        <v>240</v>
      </c>
      <c r="I110" s="73">
        <v>30</v>
      </c>
      <c r="J110" s="78"/>
      <c r="K110" s="73"/>
      <c r="L110" s="80"/>
      <c r="M110" s="96"/>
    </row>
    <row r="111" spans="1:13" ht="22.5" customHeight="1">
      <c r="A111" s="89"/>
      <c r="B111" s="89"/>
      <c r="C111" s="17"/>
      <c r="D111" s="89"/>
      <c r="E111" s="89"/>
      <c r="F111" s="89"/>
      <c r="G111" s="89"/>
      <c r="H111" s="202" t="s">
        <v>211</v>
      </c>
      <c r="I111" s="94">
        <v>1170</v>
      </c>
      <c r="J111" s="94"/>
      <c r="K111" s="89"/>
      <c r="L111" s="80"/>
      <c r="M111" s="96"/>
    </row>
    <row r="112" spans="1:13" ht="22.5" customHeight="1">
      <c r="A112" s="89"/>
      <c r="B112" s="89"/>
      <c r="C112" s="89"/>
      <c r="D112" s="89"/>
      <c r="E112" s="89"/>
      <c r="F112" s="203"/>
      <c r="G112" s="203"/>
      <c r="H112" s="204"/>
      <c r="I112" s="204"/>
      <c r="J112" s="205"/>
      <c r="K112" s="203"/>
      <c r="L112" s="80"/>
      <c r="M112" s="96"/>
    </row>
    <row r="113" spans="1:13" ht="22.5" customHeight="1">
      <c r="A113" s="143" t="s">
        <v>84</v>
      </c>
      <c r="B113" s="143"/>
      <c r="C113" s="143"/>
      <c r="D113" s="143"/>
      <c r="E113" s="143"/>
      <c r="F113" s="143"/>
      <c r="G113" s="143"/>
      <c r="H113" s="143"/>
      <c r="I113" s="144">
        <f>SUM(I88:I111)</f>
        <v>99500</v>
      </c>
      <c r="J113" s="145"/>
      <c r="K113" s="145"/>
      <c r="L113" s="145"/>
      <c r="M113" s="145"/>
    </row>
    <row r="114" spans="1:13" ht="22.5" customHeight="1">
      <c r="A114" s="206" t="s">
        <v>109</v>
      </c>
      <c r="B114" s="206"/>
      <c r="C114" s="206"/>
      <c r="D114" s="206"/>
      <c r="E114" s="206"/>
      <c r="F114" s="206"/>
      <c r="G114" s="206"/>
      <c r="H114" s="207"/>
      <c r="I114" s="208">
        <f>I33+I60+I87+I113</f>
        <v>220050</v>
      </c>
      <c r="J114" s="209"/>
      <c r="K114" s="206"/>
      <c r="L114" s="206"/>
      <c r="M114" s="207"/>
    </row>
  </sheetData>
  <mergeCells count="24">
    <mergeCell ref="A113:H113"/>
    <mergeCell ref="J113:M113"/>
    <mergeCell ref="A114:H114"/>
    <mergeCell ref="J114:M114"/>
    <mergeCell ref="D5:D6"/>
    <mergeCell ref="E5:E6"/>
    <mergeCell ref="F5:F6"/>
    <mergeCell ref="G5:G6"/>
    <mergeCell ref="A87:H87"/>
    <mergeCell ref="A60:H60"/>
    <mergeCell ref="J60:M60"/>
    <mergeCell ref="J87:M87"/>
    <mergeCell ref="A33:H33"/>
    <mergeCell ref="J33:M33"/>
    <mergeCell ref="A1:M1"/>
    <mergeCell ref="A2:M2"/>
    <mergeCell ref="A4:B4"/>
    <mergeCell ref="C4:G4"/>
    <mergeCell ref="H4:K4"/>
    <mergeCell ref="L4:L6"/>
    <mergeCell ref="M4:M6"/>
    <mergeCell ref="A5:A6"/>
    <mergeCell ref="B5:B6"/>
    <mergeCell ref="C5:C6"/>
  </mergeCells>
  <pageMargins left="0.19685039370078741" right="0.19685039370078741" top="0.59055118110236227" bottom="0.39370078740157483" header="0.15748031496062992" footer="0.15748031496062992"/>
  <pageSetup paperSize="9" scale="68" orientation="landscape" r:id="rId1"/>
  <headerFooter>
    <oddHeader>&amp;C
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แบบฟอร์ม</vt:lpstr>
      <vt:lpstr>รหัส</vt:lpstr>
      <vt:lpstr>ตัวอย่าง</vt:lpstr>
      <vt:lpstr>ตัวอย่าง!Print_Titles</vt:lpstr>
      <vt:lpstr>แบบฟอร์ม!Print_Titles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Admin-AYHOMC</dc:creator>
  <cp:lastModifiedBy>Admin-AYHOMC</cp:lastModifiedBy>
  <cp:lastPrinted>2020-06-25T02:52:27Z</cp:lastPrinted>
  <dcterms:created xsi:type="dcterms:W3CDTF">2019-07-22T07:55:41Z</dcterms:created>
  <dcterms:modified xsi:type="dcterms:W3CDTF">2020-06-25T02:53:27Z</dcterms:modified>
</cp:coreProperties>
</file>